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navarro\Desktop\PORTAL DE TRANSPARENCIA\121\"/>
    </mc:Choice>
  </mc:AlternateContent>
  <bookViews>
    <workbookView xWindow="0" yWindow="0" windowWidth="25200" windowHeight="11985"/>
  </bookViews>
  <sheets>
    <sheet name="Reporte de Formatos" sheetId="1" r:id="rId1"/>
  </sheets>
  <calcPr calcId="152511"/>
</workbook>
</file>

<file path=xl/calcChain.xml><?xml version="1.0" encoding="utf-8"?>
<calcChain xmlns="http://schemas.openxmlformats.org/spreadsheetml/2006/main">
  <c r="G639" i="1" l="1"/>
  <c r="E639" i="1"/>
  <c r="D639" i="1"/>
  <c r="G638" i="1"/>
  <c r="E638" i="1"/>
  <c r="D638" i="1"/>
  <c r="G637" i="1"/>
  <c r="E637" i="1"/>
  <c r="D637" i="1"/>
  <c r="G636" i="1"/>
  <c r="E636" i="1"/>
  <c r="D636" i="1"/>
  <c r="G635" i="1"/>
  <c r="E635" i="1"/>
  <c r="D635" i="1"/>
  <c r="G634" i="1"/>
  <c r="E634" i="1"/>
  <c r="D634" i="1"/>
  <c r="G633" i="1"/>
  <c r="E633" i="1"/>
  <c r="D633" i="1"/>
  <c r="G632" i="1"/>
  <c r="E632" i="1"/>
  <c r="D632" i="1"/>
  <c r="G631" i="1"/>
  <c r="E631" i="1"/>
  <c r="D631" i="1"/>
  <c r="G630" i="1"/>
  <c r="E630" i="1"/>
  <c r="D630" i="1"/>
  <c r="G629" i="1"/>
  <c r="E629" i="1"/>
  <c r="D629" i="1"/>
  <c r="G628" i="1"/>
  <c r="E628" i="1"/>
  <c r="D628" i="1"/>
  <c r="G627" i="1"/>
  <c r="E627" i="1"/>
  <c r="D627" i="1"/>
  <c r="G626" i="1"/>
  <c r="E626" i="1"/>
  <c r="D626" i="1"/>
  <c r="G625" i="1"/>
  <c r="E625" i="1"/>
  <c r="D625" i="1"/>
  <c r="G624" i="1"/>
  <c r="E624" i="1"/>
  <c r="D624" i="1"/>
  <c r="G623" i="1"/>
  <c r="E623" i="1"/>
  <c r="D623" i="1"/>
  <c r="G622" i="1"/>
  <c r="E622" i="1"/>
  <c r="D622" i="1"/>
  <c r="G621" i="1"/>
  <c r="E621" i="1"/>
  <c r="D621" i="1"/>
  <c r="G620" i="1"/>
  <c r="E620" i="1"/>
  <c r="D620" i="1"/>
  <c r="G619" i="1"/>
  <c r="E619" i="1"/>
  <c r="D619" i="1"/>
  <c r="G618" i="1"/>
  <c r="E618" i="1"/>
  <c r="D618" i="1"/>
  <c r="G617" i="1"/>
  <c r="E617" i="1"/>
  <c r="D617" i="1"/>
  <c r="G616" i="1"/>
  <c r="E616" i="1"/>
  <c r="D616" i="1"/>
  <c r="G615" i="1"/>
  <c r="E615" i="1"/>
  <c r="D615" i="1"/>
  <c r="G614" i="1"/>
  <c r="E614" i="1"/>
  <c r="D614" i="1"/>
  <c r="G613" i="1"/>
  <c r="E613" i="1"/>
  <c r="D613" i="1"/>
  <c r="G612" i="1"/>
  <c r="E612" i="1"/>
  <c r="D612" i="1"/>
  <c r="G611" i="1"/>
  <c r="E611" i="1"/>
  <c r="D611" i="1"/>
  <c r="G610" i="1"/>
  <c r="E610" i="1"/>
  <c r="D610" i="1"/>
  <c r="G609" i="1"/>
  <c r="E609" i="1"/>
  <c r="D609" i="1"/>
  <c r="G608" i="1"/>
  <c r="E608" i="1"/>
  <c r="D608" i="1"/>
  <c r="G607" i="1"/>
  <c r="E607" i="1"/>
  <c r="D607" i="1"/>
  <c r="G606" i="1"/>
  <c r="E606" i="1"/>
  <c r="D606" i="1"/>
  <c r="G605" i="1"/>
  <c r="E605" i="1"/>
  <c r="D605" i="1"/>
  <c r="G604" i="1"/>
  <c r="E604" i="1"/>
  <c r="D604" i="1"/>
  <c r="G603" i="1"/>
  <c r="E603" i="1"/>
  <c r="D603" i="1"/>
  <c r="G602" i="1"/>
  <c r="E602" i="1"/>
  <c r="D602" i="1"/>
  <c r="G601" i="1"/>
  <c r="E601" i="1"/>
  <c r="D601" i="1"/>
  <c r="G600" i="1"/>
  <c r="E600" i="1"/>
  <c r="D600" i="1"/>
  <c r="G599" i="1"/>
  <c r="E599" i="1"/>
  <c r="D599" i="1"/>
  <c r="G598" i="1"/>
  <c r="E598" i="1"/>
  <c r="D598" i="1"/>
  <c r="G597" i="1"/>
  <c r="E597" i="1"/>
  <c r="D597" i="1"/>
  <c r="G596" i="1"/>
  <c r="E596" i="1"/>
  <c r="D596" i="1"/>
  <c r="G595" i="1"/>
  <c r="E595" i="1"/>
  <c r="D595" i="1"/>
  <c r="G594" i="1"/>
  <c r="E594" i="1"/>
  <c r="D594" i="1"/>
  <c r="G593" i="1"/>
  <c r="E593" i="1"/>
  <c r="D593" i="1"/>
  <c r="G592" i="1"/>
  <c r="E592" i="1"/>
  <c r="D592" i="1"/>
  <c r="G591" i="1"/>
  <c r="E591" i="1"/>
  <c r="D591" i="1"/>
  <c r="G590" i="1"/>
  <c r="E590" i="1"/>
  <c r="D590" i="1"/>
  <c r="G589" i="1"/>
  <c r="E589" i="1"/>
  <c r="D589" i="1"/>
  <c r="G588" i="1"/>
  <c r="E588" i="1"/>
  <c r="D588" i="1"/>
  <c r="G587" i="1"/>
  <c r="E587" i="1"/>
  <c r="D587" i="1"/>
  <c r="E586" i="1"/>
  <c r="D586" i="1"/>
  <c r="G585" i="1"/>
  <c r="E585" i="1"/>
  <c r="D585" i="1"/>
  <c r="G584" i="1"/>
  <c r="E584" i="1"/>
  <c r="D584" i="1"/>
  <c r="G583" i="1"/>
  <c r="E583" i="1"/>
  <c r="D583" i="1"/>
  <c r="G582" i="1"/>
  <c r="E582" i="1"/>
  <c r="D582" i="1"/>
  <c r="G581" i="1"/>
  <c r="E581" i="1"/>
  <c r="D581" i="1"/>
  <c r="G580" i="1"/>
  <c r="E580" i="1"/>
  <c r="D580" i="1"/>
  <c r="G579" i="1"/>
  <c r="E579" i="1"/>
  <c r="D579" i="1"/>
  <c r="G578" i="1"/>
  <c r="E578" i="1"/>
  <c r="D578" i="1"/>
  <c r="G577" i="1"/>
  <c r="E577" i="1"/>
  <c r="D577" i="1"/>
  <c r="G576" i="1"/>
  <c r="E576" i="1"/>
  <c r="D576" i="1"/>
  <c r="G575" i="1"/>
  <c r="E575" i="1"/>
  <c r="D575" i="1"/>
  <c r="G574" i="1"/>
  <c r="E574" i="1"/>
  <c r="D574" i="1"/>
  <c r="G573" i="1"/>
  <c r="E573" i="1"/>
  <c r="D573" i="1"/>
  <c r="G572" i="1"/>
  <c r="E572" i="1"/>
  <c r="D572" i="1"/>
  <c r="G571" i="1"/>
  <c r="E571" i="1"/>
  <c r="D571" i="1"/>
  <c r="G570" i="1"/>
  <c r="E570" i="1"/>
  <c r="D570" i="1"/>
  <c r="G569" i="1"/>
  <c r="E569" i="1"/>
  <c r="D569" i="1"/>
  <c r="G568" i="1"/>
  <c r="E568" i="1"/>
  <c r="D568" i="1"/>
  <c r="G567" i="1"/>
  <c r="E567" i="1"/>
  <c r="D567" i="1"/>
  <c r="G566" i="1"/>
  <c r="E566" i="1"/>
  <c r="D566" i="1"/>
  <c r="G565" i="1"/>
  <c r="E565" i="1"/>
  <c r="D565" i="1"/>
  <c r="G564" i="1"/>
  <c r="E564" i="1"/>
  <c r="D564" i="1"/>
  <c r="G563" i="1"/>
  <c r="E563" i="1"/>
  <c r="D563" i="1"/>
  <c r="G562" i="1"/>
  <c r="E562" i="1"/>
  <c r="D562" i="1"/>
  <c r="G561" i="1"/>
  <c r="E561" i="1"/>
  <c r="D561" i="1"/>
  <c r="G560" i="1"/>
  <c r="E560" i="1"/>
  <c r="D560" i="1"/>
  <c r="G559" i="1"/>
  <c r="E559" i="1"/>
  <c r="D559" i="1"/>
  <c r="G558" i="1"/>
  <c r="E558" i="1"/>
  <c r="D558" i="1"/>
  <c r="G557" i="1"/>
  <c r="E557" i="1"/>
  <c r="D557" i="1"/>
  <c r="G556" i="1"/>
  <c r="E556" i="1"/>
  <c r="D556" i="1"/>
  <c r="G555" i="1"/>
  <c r="E555" i="1"/>
  <c r="D555" i="1"/>
  <c r="G554" i="1"/>
  <c r="E554" i="1"/>
  <c r="D554" i="1"/>
  <c r="G553" i="1"/>
  <c r="E553" i="1"/>
  <c r="D553" i="1"/>
  <c r="G552" i="1"/>
  <c r="E552" i="1"/>
  <c r="D552" i="1"/>
  <c r="G551" i="1"/>
  <c r="E551" i="1"/>
  <c r="D551" i="1"/>
  <c r="G550" i="1"/>
  <c r="E550" i="1"/>
  <c r="D550" i="1"/>
  <c r="G549" i="1"/>
  <c r="E549" i="1"/>
  <c r="D549" i="1"/>
  <c r="G548" i="1"/>
  <c r="E548" i="1"/>
  <c r="D548" i="1"/>
  <c r="G547" i="1"/>
  <c r="E547" i="1"/>
  <c r="D547" i="1"/>
  <c r="G546" i="1"/>
  <c r="E546" i="1"/>
  <c r="D546" i="1"/>
  <c r="G545" i="1"/>
  <c r="E545" i="1"/>
  <c r="D545" i="1"/>
  <c r="G544" i="1"/>
  <c r="E544" i="1"/>
  <c r="D544" i="1"/>
  <c r="G543" i="1"/>
  <c r="E543" i="1"/>
  <c r="D543" i="1"/>
  <c r="G542" i="1"/>
  <c r="E542" i="1"/>
  <c r="D542" i="1"/>
  <c r="G541" i="1"/>
  <c r="E541" i="1"/>
  <c r="D541" i="1"/>
  <c r="G540" i="1"/>
  <c r="E540" i="1"/>
  <c r="D540" i="1"/>
  <c r="G539" i="1"/>
  <c r="E539" i="1"/>
  <c r="D539" i="1"/>
  <c r="G538" i="1"/>
  <c r="E538" i="1"/>
  <c r="D538" i="1"/>
  <c r="G537" i="1"/>
  <c r="E537" i="1"/>
  <c r="D537" i="1"/>
  <c r="G536" i="1"/>
  <c r="E536" i="1"/>
  <c r="D536" i="1"/>
  <c r="G535" i="1"/>
  <c r="E535" i="1"/>
  <c r="D535" i="1"/>
  <c r="G534" i="1"/>
  <c r="E534" i="1"/>
  <c r="D534" i="1"/>
  <c r="G533" i="1"/>
  <c r="E533" i="1"/>
  <c r="D533" i="1"/>
  <c r="G532" i="1"/>
  <c r="E532" i="1"/>
  <c r="D532" i="1"/>
  <c r="G531" i="1"/>
  <c r="E531" i="1"/>
  <c r="D531" i="1"/>
  <c r="G530" i="1"/>
  <c r="E530" i="1"/>
  <c r="D530" i="1"/>
  <c r="G529" i="1"/>
  <c r="E529" i="1"/>
  <c r="D529" i="1"/>
  <c r="G528" i="1"/>
  <c r="E528" i="1"/>
  <c r="D528" i="1"/>
  <c r="G527" i="1"/>
  <c r="E527" i="1"/>
  <c r="D527" i="1"/>
  <c r="G526" i="1"/>
  <c r="E526" i="1"/>
  <c r="D526" i="1"/>
  <c r="G525" i="1"/>
  <c r="E525" i="1"/>
  <c r="D525" i="1"/>
  <c r="G524" i="1"/>
  <c r="E524" i="1"/>
  <c r="D524" i="1"/>
  <c r="G523" i="1"/>
  <c r="E523" i="1"/>
  <c r="D523" i="1"/>
  <c r="G522" i="1"/>
  <c r="E522" i="1"/>
  <c r="D522" i="1"/>
  <c r="G521" i="1"/>
  <c r="E521" i="1"/>
  <c r="D521" i="1"/>
  <c r="G520" i="1"/>
  <c r="E520" i="1"/>
  <c r="D520" i="1"/>
  <c r="G519" i="1"/>
  <c r="E519" i="1"/>
  <c r="D519" i="1"/>
  <c r="G518" i="1"/>
  <c r="E518" i="1"/>
  <c r="D518" i="1"/>
  <c r="G517" i="1"/>
  <c r="E517" i="1"/>
  <c r="D517" i="1"/>
  <c r="G516" i="1"/>
  <c r="E516" i="1"/>
  <c r="D516" i="1"/>
  <c r="G515" i="1"/>
  <c r="E515" i="1"/>
  <c r="D515" i="1"/>
  <c r="G514" i="1"/>
  <c r="E514" i="1"/>
  <c r="D514" i="1"/>
  <c r="G513" i="1"/>
  <c r="E513" i="1"/>
  <c r="D513" i="1"/>
  <c r="G512" i="1"/>
  <c r="E512" i="1"/>
  <c r="D512" i="1"/>
  <c r="G511" i="1"/>
  <c r="E511" i="1"/>
  <c r="D511" i="1"/>
  <c r="G510" i="1"/>
  <c r="E510" i="1"/>
  <c r="D510" i="1"/>
  <c r="G509" i="1"/>
  <c r="E509" i="1"/>
  <c r="D509" i="1"/>
  <c r="G508" i="1"/>
  <c r="E508" i="1"/>
  <c r="D508" i="1"/>
  <c r="G507" i="1"/>
  <c r="E507" i="1"/>
  <c r="D507" i="1"/>
  <c r="G506" i="1"/>
  <c r="E506" i="1"/>
  <c r="D506" i="1"/>
  <c r="G505" i="1"/>
  <c r="E505" i="1"/>
  <c r="D505" i="1"/>
  <c r="G504" i="1"/>
  <c r="E504" i="1"/>
  <c r="D504" i="1"/>
  <c r="G503" i="1"/>
  <c r="E503" i="1"/>
  <c r="D503" i="1"/>
  <c r="G502" i="1"/>
  <c r="E502" i="1"/>
  <c r="D502" i="1"/>
  <c r="G501" i="1"/>
  <c r="E501" i="1"/>
  <c r="D501" i="1"/>
  <c r="G500" i="1"/>
  <c r="E500" i="1"/>
  <c r="D500" i="1"/>
  <c r="G499" i="1"/>
  <c r="E499" i="1"/>
  <c r="D499" i="1"/>
  <c r="G498" i="1"/>
  <c r="E498" i="1"/>
  <c r="D498" i="1"/>
  <c r="G497" i="1"/>
  <c r="E497" i="1"/>
  <c r="D497" i="1"/>
  <c r="G496" i="1"/>
  <c r="E496" i="1"/>
  <c r="D496" i="1"/>
  <c r="G495" i="1"/>
  <c r="E495" i="1"/>
  <c r="D495" i="1"/>
  <c r="G494" i="1"/>
  <c r="E494" i="1"/>
  <c r="D494" i="1"/>
  <c r="G493" i="1"/>
  <c r="E493" i="1"/>
  <c r="D493" i="1"/>
  <c r="G492" i="1"/>
  <c r="E492" i="1"/>
  <c r="D492" i="1"/>
  <c r="G491" i="1"/>
  <c r="E491" i="1"/>
  <c r="D491" i="1"/>
  <c r="E490" i="1"/>
  <c r="D490" i="1"/>
  <c r="E489" i="1"/>
  <c r="D489" i="1"/>
  <c r="E488" i="1"/>
  <c r="D488" i="1"/>
  <c r="E487" i="1"/>
  <c r="D487" i="1"/>
  <c r="E486" i="1"/>
  <c r="D486" i="1"/>
  <c r="E485" i="1"/>
  <c r="D485" i="1"/>
  <c r="E484" i="1"/>
  <c r="D484" i="1"/>
  <c r="E483" i="1"/>
  <c r="D483" i="1"/>
  <c r="E482" i="1"/>
  <c r="D482" i="1"/>
  <c r="E481" i="1"/>
  <c r="D481" i="1"/>
  <c r="E480" i="1"/>
  <c r="D480" i="1"/>
  <c r="E479" i="1"/>
  <c r="D479" i="1"/>
  <c r="E478" i="1"/>
  <c r="D478" i="1"/>
  <c r="E477" i="1"/>
  <c r="D477" i="1"/>
  <c r="E476" i="1"/>
  <c r="D476" i="1"/>
  <c r="E475" i="1"/>
  <c r="D475" i="1"/>
  <c r="E474" i="1"/>
  <c r="D474" i="1"/>
  <c r="E473" i="1"/>
  <c r="D473" i="1"/>
  <c r="E472" i="1"/>
  <c r="D472" i="1"/>
  <c r="E471" i="1"/>
  <c r="D471" i="1"/>
  <c r="E470" i="1"/>
  <c r="D470" i="1"/>
  <c r="E469" i="1"/>
  <c r="D469" i="1"/>
  <c r="E468" i="1"/>
  <c r="D468" i="1"/>
  <c r="E467" i="1"/>
  <c r="D467" i="1"/>
  <c r="E466" i="1"/>
  <c r="D466" i="1"/>
  <c r="E465" i="1"/>
  <c r="D465" i="1"/>
  <c r="E464" i="1"/>
  <c r="D464" i="1"/>
  <c r="E463" i="1"/>
  <c r="D463" i="1"/>
  <c r="E462" i="1"/>
  <c r="D462" i="1"/>
  <c r="E461" i="1"/>
  <c r="D461" i="1"/>
  <c r="E460" i="1"/>
  <c r="D460" i="1"/>
  <c r="E459" i="1"/>
  <c r="D459" i="1"/>
  <c r="E458" i="1"/>
  <c r="D458" i="1"/>
  <c r="E457" i="1"/>
  <c r="D457" i="1"/>
  <c r="E456" i="1"/>
  <c r="D456" i="1"/>
  <c r="E455" i="1"/>
  <c r="D455" i="1"/>
  <c r="E454" i="1"/>
  <c r="D454" i="1"/>
  <c r="E453" i="1"/>
  <c r="D453" i="1"/>
  <c r="E452" i="1"/>
  <c r="D452" i="1"/>
  <c r="E451" i="1"/>
  <c r="D451" i="1"/>
  <c r="E450" i="1"/>
  <c r="D450" i="1"/>
  <c r="E449" i="1"/>
  <c r="D449" i="1"/>
  <c r="E448" i="1"/>
  <c r="D448" i="1"/>
  <c r="E447" i="1"/>
  <c r="D447" i="1"/>
  <c r="E446" i="1"/>
  <c r="D446" i="1"/>
  <c r="E445" i="1"/>
  <c r="D445" i="1"/>
  <c r="E444" i="1"/>
  <c r="D444" i="1"/>
  <c r="E443" i="1"/>
  <c r="D443" i="1"/>
  <c r="E442" i="1"/>
  <c r="D442" i="1"/>
  <c r="E441" i="1"/>
  <c r="D441" i="1"/>
  <c r="E440" i="1"/>
  <c r="D440" i="1"/>
  <c r="E439" i="1"/>
  <c r="D439" i="1"/>
  <c r="E438" i="1"/>
  <c r="D438" i="1"/>
  <c r="E437" i="1"/>
  <c r="D437" i="1"/>
  <c r="E436" i="1"/>
  <c r="D436" i="1"/>
  <c r="E435" i="1"/>
  <c r="D435" i="1"/>
  <c r="E434" i="1"/>
  <c r="D434" i="1"/>
  <c r="E433" i="1"/>
  <c r="D433" i="1"/>
  <c r="E432" i="1"/>
  <c r="D432" i="1"/>
  <c r="E431" i="1"/>
  <c r="D431" i="1"/>
  <c r="E430" i="1"/>
  <c r="D430" i="1"/>
  <c r="E429" i="1"/>
  <c r="D429" i="1"/>
  <c r="E428" i="1"/>
  <c r="D428" i="1"/>
  <c r="E427" i="1"/>
  <c r="D427" i="1"/>
  <c r="E426" i="1"/>
  <c r="D426" i="1"/>
  <c r="E425" i="1"/>
  <c r="D425" i="1"/>
  <c r="E424" i="1"/>
  <c r="D424" i="1"/>
  <c r="E423" i="1"/>
  <c r="D423" i="1"/>
  <c r="E422" i="1"/>
  <c r="D422" i="1"/>
  <c r="E421" i="1"/>
  <c r="D421" i="1"/>
  <c r="E420" i="1"/>
  <c r="D420" i="1"/>
  <c r="E419" i="1"/>
  <c r="D419" i="1"/>
  <c r="E418" i="1"/>
  <c r="D418" i="1"/>
  <c r="E417" i="1"/>
  <c r="D417" i="1"/>
  <c r="E416" i="1"/>
  <c r="D416" i="1"/>
  <c r="E415" i="1"/>
  <c r="D415" i="1"/>
  <c r="E414" i="1"/>
  <c r="D414" i="1"/>
  <c r="E413" i="1"/>
  <c r="D413" i="1"/>
  <c r="E412" i="1"/>
  <c r="D412" i="1"/>
  <c r="E411" i="1"/>
  <c r="D411" i="1"/>
  <c r="E410" i="1"/>
  <c r="D410" i="1"/>
  <c r="E409" i="1"/>
  <c r="D409" i="1"/>
  <c r="E408" i="1"/>
  <c r="D408" i="1"/>
  <c r="E407" i="1"/>
  <c r="D407" i="1"/>
  <c r="E406" i="1"/>
  <c r="D406" i="1"/>
  <c r="E405" i="1"/>
  <c r="D405" i="1"/>
  <c r="E404" i="1"/>
  <c r="D404" i="1"/>
  <c r="E403" i="1"/>
  <c r="D403" i="1"/>
  <c r="E402" i="1"/>
  <c r="D402" i="1"/>
  <c r="E401" i="1"/>
  <c r="D401" i="1"/>
  <c r="E400" i="1"/>
  <c r="D400" i="1"/>
  <c r="E399" i="1"/>
  <c r="D399" i="1"/>
  <c r="E398" i="1"/>
  <c r="D398" i="1"/>
  <c r="E397" i="1"/>
  <c r="D397" i="1"/>
  <c r="E396" i="1"/>
  <c r="D396" i="1"/>
  <c r="E395" i="1"/>
  <c r="D395" i="1"/>
  <c r="E394" i="1"/>
  <c r="D394" i="1"/>
  <c r="E393" i="1"/>
  <c r="D393" i="1"/>
  <c r="E392" i="1"/>
  <c r="D392" i="1"/>
  <c r="E391" i="1"/>
  <c r="D391" i="1"/>
  <c r="E390" i="1"/>
  <c r="D390" i="1"/>
  <c r="E389" i="1"/>
  <c r="D389" i="1"/>
  <c r="E388" i="1"/>
  <c r="D388" i="1"/>
  <c r="E387" i="1"/>
  <c r="D387" i="1"/>
  <c r="E386" i="1"/>
  <c r="D386" i="1"/>
  <c r="E385" i="1"/>
  <c r="D385" i="1"/>
  <c r="E384" i="1"/>
  <c r="D384" i="1"/>
  <c r="E383" i="1"/>
  <c r="D383" i="1"/>
  <c r="E382" i="1"/>
  <c r="D382" i="1"/>
  <c r="E381" i="1"/>
  <c r="D381" i="1"/>
  <c r="E380" i="1"/>
  <c r="D380" i="1"/>
  <c r="E379" i="1"/>
  <c r="D379" i="1"/>
  <c r="E378" i="1"/>
  <c r="D378" i="1"/>
  <c r="E377" i="1"/>
  <c r="D377" i="1"/>
  <c r="E376" i="1"/>
  <c r="D376" i="1"/>
  <c r="E375" i="1"/>
  <c r="D375" i="1"/>
  <c r="E374" i="1"/>
  <c r="D374" i="1"/>
  <c r="E373" i="1"/>
  <c r="D373" i="1"/>
  <c r="E372" i="1"/>
  <c r="D372" i="1"/>
  <c r="E371" i="1"/>
  <c r="D371" i="1"/>
  <c r="E370" i="1"/>
  <c r="D370" i="1"/>
  <c r="E369" i="1"/>
  <c r="D369" i="1"/>
  <c r="E368" i="1"/>
  <c r="D368" i="1"/>
  <c r="E367" i="1"/>
  <c r="D367" i="1"/>
  <c r="E366" i="1"/>
  <c r="D366" i="1"/>
  <c r="E365" i="1"/>
  <c r="D365" i="1"/>
  <c r="E364" i="1"/>
  <c r="D364" i="1"/>
  <c r="E363" i="1"/>
  <c r="D363" i="1"/>
  <c r="E362" i="1"/>
  <c r="D362" i="1"/>
  <c r="E361" i="1"/>
  <c r="D361" i="1"/>
  <c r="E360" i="1"/>
  <c r="D360" i="1"/>
  <c r="E359" i="1"/>
  <c r="D359" i="1"/>
  <c r="E358" i="1"/>
  <c r="D358" i="1"/>
  <c r="E357" i="1"/>
  <c r="D357" i="1"/>
  <c r="E356" i="1"/>
  <c r="D356" i="1"/>
  <c r="E355" i="1"/>
  <c r="D355" i="1"/>
  <c r="E354" i="1"/>
  <c r="D354" i="1"/>
  <c r="E353" i="1"/>
  <c r="D353" i="1"/>
  <c r="E352" i="1"/>
  <c r="D352" i="1"/>
  <c r="E351" i="1"/>
  <c r="D351" i="1"/>
  <c r="E350" i="1"/>
  <c r="D350" i="1"/>
  <c r="E349" i="1"/>
  <c r="D349" i="1"/>
  <c r="E348" i="1"/>
  <c r="D348" i="1"/>
  <c r="E347" i="1"/>
  <c r="D347" i="1"/>
  <c r="E346" i="1"/>
  <c r="D346" i="1"/>
  <c r="E345" i="1"/>
  <c r="D345" i="1"/>
  <c r="E344" i="1"/>
  <c r="D344" i="1"/>
  <c r="E343" i="1"/>
  <c r="D343" i="1"/>
  <c r="E342" i="1"/>
  <c r="D342" i="1"/>
  <c r="E341" i="1"/>
  <c r="D341" i="1"/>
  <c r="E340" i="1"/>
  <c r="D340" i="1"/>
  <c r="E339" i="1"/>
  <c r="D339" i="1"/>
  <c r="E338" i="1"/>
  <c r="D338" i="1"/>
  <c r="E337" i="1"/>
  <c r="D337" i="1"/>
  <c r="E336" i="1"/>
  <c r="D336" i="1"/>
  <c r="E335" i="1"/>
  <c r="D335" i="1"/>
  <c r="E334" i="1"/>
  <c r="D334" i="1"/>
  <c r="E333" i="1"/>
  <c r="D333" i="1"/>
  <c r="E332" i="1"/>
  <c r="D332" i="1"/>
  <c r="E331" i="1"/>
  <c r="D331" i="1"/>
  <c r="E330" i="1"/>
  <c r="D330" i="1"/>
  <c r="E329" i="1"/>
  <c r="D329" i="1"/>
  <c r="E328" i="1"/>
  <c r="D328" i="1"/>
  <c r="E327" i="1"/>
  <c r="D327" i="1"/>
  <c r="E326" i="1"/>
  <c r="D326" i="1"/>
  <c r="E325" i="1"/>
  <c r="D325" i="1"/>
  <c r="E324" i="1"/>
  <c r="D324" i="1"/>
  <c r="E323" i="1"/>
  <c r="D323" i="1"/>
  <c r="E322" i="1"/>
  <c r="D322" i="1"/>
  <c r="E321" i="1"/>
  <c r="D321" i="1"/>
  <c r="E320" i="1"/>
  <c r="D320" i="1"/>
  <c r="E319" i="1"/>
  <c r="D319" i="1"/>
  <c r="E318" i="1"/>
  <c r="D318" i="1"/>
  <c r="E317" i="1"/>
  <c r="D317" i="1"/>
  <c r="E316" i="1"/>
  <c r="D316" i="1"/>
  <c r="E315" i="1"/>
  <c r="D315" i="1"/>
  <c r="E314" i="1"/>
  <c r="D314" i="1"/>
  <c r="E313" i="1"/>
  <c r="D313" i="1"/>
  <c r="E312" i="1"/>
  <c r="D312" i="1"/>
  <c r="E311" i="1"/>
  <c r="D311" i="1"/>
  <c r="E310" i="1"/>
  <c r="D310" i="1"/>
  <c r="E309" i="1"/>
  <c r="D309" i="1"/>
  <c r="E308" i="1"/>
  <c r="D308" i="1"/>
  <c r="E307" i="1"/>
  <c r="D307" i="1"/>
  <c r="E306" i="1"/>
  <c r="D306" i="1"/>
  <c r="E305" i="1"/>
  <c r="D305" i="1"/>
  <c r="E304" i="1"/>
  <c r="D304" i="1"/>
  <c r="E303" i="1"/>
  <c r="D303" i="1"/>
  <c r="E302" i="1"/>
  <c r="D302" i="1"/>
  <c r="E301" i="1"/>
  <c r="D301" i="1"/>
  <c r="E300" i="1"/>
  <c r="D300" i="1"/>
  <c r="E299" i="1"/>
  <c r="D299" i="1"/>
  <c r="E298" i="1"/>
  <c r="D298" i="1"/>
  <c r="E297" i="1"/>
  <c r="D297" i="1"/>
  <c r="E296" i="1"/>
  <c r="D296" i="1"/>
  <c r="E295" i="1"/>
  <c r="D295" i="1"/>
  <c r="E294" i="1"/>
  <c r="D294" i="1"/>
  <c r="E293" i="1"/>
  <c r="D293" i="1"/>
  <c r="E292" i="1"/>
  <c r="D292" i="1"/>
  <c r="E291" i="1"/>
  <c r="D291" i="1"/>
  <c r="E290" i="1"/>
  <c r="D290" i="1"/>
  <c r="E289" i="1"/>
  <c r="D289" i="1"/>
  <c r="E288" i="1"/>
  <c r="D288" i="1"/>
  <c r="E287" i="1"/>
  <c r="D287" i="1"/>
  <c r="E286" i="1"/>
  <c r="D286" i="1"/>
  <c r="E285" i="1"/>
  <c r="D285" i="1"/>
  <c r="E284" i="1"/>
  <c r="D284" i="1"/>
  <c r="E283" i="1"/>
  <c r="D283" i="1"/>
  <c r="E282" i="1"/>
  <c r="D282" i="1"/>
  <c r="E281" i="1"/>
  <c r="D281" i="1"/>
  <c r="E280" i="1"/>
  <c r="D280" i="1"/>
  <c r="E279" i="1"/>
  <c r="D279" i="1"/>
  <c r="E278" i="1"/>
  <c r="D278" i="1"/>
  <c r="E277" i="1"/>
  <c r="D277" i="1"/>
  <c r="E276" i="1"/>
  <c r="D276" i="1"/>
  <c r="E275" i="1"/>
  <c r="D275" i="1"/>
  <c r="E274" i="1"/>
  <c r="D274" i="1"/>
  <c r="E273" i="1"/>
  <c r="D273" i="1"/>
  <c r="E272" i="1"/>
  <c r="D272" i="1"/>
  <c r="E271" i="1"/>
  <c r="D271" i="1"/>
  <c r="E270" i="1"/>
  <c r="D270" i="1"/>
  <c r="E269" i="1"/>
  <c r="D269" i="1"/>
  <c r="E268" i="1"/>
  <c r="D268" i="1"/>
  <c r="E267" i="1"/>
  <c r="D267" i="1"/>
  <c r="E266" i="1"/>
  <c r="D266" i="1"/>
  <c r="E265" i="1"/>
  <c r="D265" i="1"/>
  <c r="E264" i="1"/>
  <c r="D264" i="1"/>
  <c r="E263" i="1"/>
  <c r="D263" i="1"/>
  <c r="E262" i="1"/>
  <c r="D262" i="1"/>
  <c r="E261" i="1"/>
  <c r="D261" i="1"/>
  <c r="E260" i="1"/>
  <c r="D260" i="1"/>
  <c r="E259" i="1"/>
  <c r="D259" i="1"/>
  <c r="E258" i="1"/>
  <c r="D258" i="1"/>
  <c r="E257" i="1"/>
  <c r="D257" i="1"/>
  <c r="E256" i="1"/>
  <c r="D256" i="1"/>
  <c r="E255" i="1"/>
  <c r="D255" i="1"/>
  <c r="E254" i="1"/>
  <c r="D254" i="1"/>
  <c r="E253" i="1"/>
  <c r="D253" i="1"/>
  <c r="E252" i="1"/>
  <c r="D252" i="1"/>
  <c r="E251" i="1"/>
  <c r="D251" i="1"/>
  <c r="E250" i="1"/>
  <c r="D250" i="1"/>
  <c r="E249" i="1"/>
  <c r="D249" i="1"/>
  <c r="E248" i="1"/>
  <c r="D248" i="1"/>
  <c r="E247" i="1"/>
  <c r="D247" i="1"/>
  <c r="E246" i="1"/>
  <c r="D246" i="1"/>
  <c r="E245" i="1"/>
  <c r="D245" i="1"/>
  <c r="E244" i="1"/>
  <c r="D244" i="1"/>
  <c r="E243" i="1"/>
  <c r="D243" i="1"/>
  <c r="E242" i="1"/>
  <c r="D242" i="1"/>
  <c r="E241" i="1"/>
  <c r="D241" i="1"/>
  <c r="E240" i="1"/>
  <c r="D240" i="1"/>
  <c r="E239" i="1"/>
  <c r="D239" i="1"/>
  <c r="E238" i="1"/>
  <c r="D238" i="1"/>
  <c r="E237" i="1"/>
  <c r="D237" i="1"/>
  <c r="E236" i="1"/>
  <c r="D236" i="1"/>
  <c r="E235" i="1"/>
  <c r="D235" i="1"/>
  <c r="E234" i="1"/>
  <c r="D234" i="1"/>
  <c r="E233" i="1"/>
  <c r="D233" i="1"/>
  <c r="E232" i="1"/>
  <c r="D232" i="1"/>
  <c r="E231" i="1"/>
  <c r="D231" i="1"/>
  <c r="E230" i="1"/>
  <c r="D230" i="1"/>
  <c r="E229" i="1"/>
  <c r="D229" i="1"/>
  <c r="E228" i="1"/>
  <c r="D228" i="1"/>
  <c r="E227" i="1"/>
  <c r="D227" i="1"/>
  <c r="E226" i="1"/>
  <c r="D226" i="1"/>
  <c r="E225" i="1"/>
  <c r="D225" i="1"/>
  <c r="E224" i="1"/>
  <c r="D224" i="1"/>
  <c r="E223" i="1"/>
  <c r="D223" i="1"/>
  <c r="E222" i="1"/>
  <c r="D222" i="1"/>
  <c r="E221" i="1"/>
  <c r="D221" i="1"/>
  <c r="E220" i="1"/>
  <c r="D220" i="1"/>
  <c r="E219" i="1"/>
  <c r="D219" i="1"/>
  <c r="E218" i="1"/>
  <c r="D218" i="1"/>
  <c r="E217" i="1"/>
  <c r="D217" i="1"/>
  <c r="E216" i="1"/>
  <c r="D216" i="1"/>
  <c r="E215" i="1"/>
  <c r="D215" i="1"/>
  <c r="E214" i="1"/>
  <c r="D214" i="1"/>
  <c r="E213" i="1"/>
  <c r="D213" i="1"/>
  <c r="E212" i="1"/>
  <c r="D212" i="1"/>
  <c r="E211" i="1"/>
  <c r="D211" i="1"/>
  <c r="E210" i="1"/>
  <c r="D210" i="1"/>
  <c r="E209" i="1"/>
  <c r="D209" i="1"/>
  <c r="E208" i="1"/>
  <c r="D208" i="1"/>
  <c r="E207" i="1"/>
  <c r="D207" i="1"/>
  <c r="E206" i="1"/>
  <c r="D206" i="1"/>
  <c r="E205" i="1"/>
  <c r="D205" i="1"/>
  <c r="E204" i="1"/>
  <c r="D204" i="1"/>
  <c r="E203" i="1"/>
  <c r="D203" i="1"/>
  <c r="E202" i="1"/>
  <c r="D202" i="1"/>
  <c r="E201" i="1"/>
  <c r="D201" i="1"/>
  <c r="E200" i="1"/>
  <c r="D200" i="1"/>
  <c r="E199" i="1"/>
  <c r="D199" i="1"/>
  <c r="E198" i="1"/>
  <c r="D198" i="1"/>
  <c r="E197" i="1"/>
  <c r="D197" i="1"/>
  <c r="E196" i="1"/>
  <c r="D196" i="1"/>
  <c r="E195" i="1"/>
  <c r="D195" i="1"/>
  <c r="E194" i="1"/>
  <c r="D194" i="1"/>
  <c r="E193" i="1"/>
  <c r="D193" i="1"/>
  <c r="E192" i="1"/>
  <c r="D192" i="1"/>
  <c r="E191" i="1"/>
  <c r="D191" i="1"/>
  <c r="E190" i="1"/>
  <c r="D190" i="1"/>
  <c r="E189" i="1"/>
  <c r="D189" i="1"/>
  <c r="E188" i="1"/>
  <c r="D188" i="1"/>
  <c r="E187" i="1"/>
  <c r="D187" i="1"/>
  <c r="E186" i="1"/>
  <c r="D186" i="1"/>
  <c r="E185" i="1"/>
  <c r="D185" i="1"/>
  <c r="E184" i="1"/>
  <c r="D184" i="1"/>
  <c r="E183" i="1"/>
  <c r="D183" i="1"/>
  <c r="E182" i="1"/>
  <c r="D182" i="1"/>
  <c r="E181" i="1"/>
  <c r="D181" i="1"/>
  <c r="E180" i="1"/>
  <c r="D180" i="1"/>
  <c r="E179" i="1"/>
  <c r="D179" i="1"/>
  <c r="E178" i="1"/>
  <c r="D178" i="1"/>
  <c r="E177" i="1"/>
  <c r="D177" i="1"/>
  <c r="E176" i="1"/>
  <c r="D176" i="1"/>
  <c r="E175" i="1"/>
  <c r="D175" i="1"/>
  <c r="E174" i="1"/>
  <c r="D174" i="1"/>
  <c r="E173" i="1"/>
  <c r="D173" i="1"/>
  <c r="E172" i="1"/>
  <c r="D172" i="1"/>
  <c r="E171" i="1"/>
  <c r="D171" i="1"/>
  <c r="E170" i="1"/>
  <c r="D170" i="1"/>
  <c r="E169" i="1"/>
  <c r="D169" i="1"/>
  <c r="E168" i="1"/>
  <c r="D168" i="1"/>
  <c r="E167" i="1"/>
  <c r="D167" i="1"/>
  <c r="E166" i="1"/>
  <c r="D166" i="1"/>
  <c r="E165" i="1"/>
  <c r="D165" i="1"/>
  <c r="E164" i="1"/>
  <c r="D164" i="1"/>
  <c r="E163" i="1"/>
  <c r="D163" i="1"/>
  <c r="E162" i="1"/>
  <c r="D162" i="1"/>
  <c r="E161" i="1"/>
  <c r="D161" i="1"/>
  <c r="E160" i="1"/>
  <c r="D160" i="1"/>
  <c r="E159" i="1"/>
  <c r="D159" i="1"/>
  <c r="E158" i="1"/>
  <c r="D158" i="1"/>
  <c r="E157" i="1"/>
  <c r="D157" i="1"/>
  <c r="E156" i="1"/>
  <c r="D156" i="1"/>
  <c r="E155" i="1"/>
  <c r="D155" i="1"/>
  <c r="E154" i="1"/>
  <c r="D154" i="1"/>
  <c r="E153" i="1"/>
  <c r="D153" i="1"/>
  <c r="E152" i="1"/>
  <c r="D152" i="1"/>
  <c r="E151" i="1"/>
  <c r="D151" i="1"/>
  <c r="E150" i="1"/>
  <c r="D150" i="1"/>
  <c r="E149" i="1"/>
  <c r="D149" i="1"/>
  <c r="E148" i="1"/>
  <c r="D148" i="1"/>
  <c r="E147" i="1"/>
  <c r="D147" i="1"/>
  <c r="E146" i="1"/>
  <c r="D146" i="1"/>
  <c r="E145" i="1"/>
  <c r="D145" i="1"/>
  <c r="E144" i="1"/>
  <c r="D144" i="1"/>
  <c r="E143" i="1"/>
  <c r="D143" i="1"/>
  <c r="E142" i="1"/>
  <c r="D142" i="1"/>
  <c r="E141" i="1"/>
  <c r="D141" i="1"/>
  <c r="E140" i="1"/>
  <c r="D140" i="1"/>
  <c r="E139" i="1"/>
  <c r="D139" i="1"/>
  <c r="E138" i="1"/>
  <c r="D138" i="1"/>
  <c r="E137" i="1"/>
  <c r="D137" i="1"/>
  <c r="E136" i="1"/>
  <c r="D136" i="1"/>
  <c r="E135" i="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alcChain>
</file>

<file path=xl/sharedStrings.xml><?xml version="1.0" encoding="utf-8"?>
<sst xmlns="http://schemas.openxmlformats.org/spreadsheetml/2006/main" count="3075" uniqueCount="486">
  <si>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</si>
  <si>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</si>
  <si>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</si>
  <si>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</si>
  <si>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</si>
  <si>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</si>
  <si>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</si>
  <si>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</si>
  <si>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</si>
  <si>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</si>
  <si>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</si>
  <si>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</si>
  <si>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</si>
  <si>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</si>
  <si>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</si>
  <si>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</si>
  <si>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</si>
  <si>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</si>
  <si>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</si>
  <si>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</si>
  <si>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</si>
  <si>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</si>
  <si>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</si>
  <si>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</si>
  <si>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</si>
  <si>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</si>
  <si>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</si>
  <si>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</si>
  <si>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</si>
  <si>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</si>
  <si>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</si>
  <si>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</si>
  <si>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</si>
  <si>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</si>
  <si>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</si>
  <si>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</si>
  <si>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</si>
  <si>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</si>
  <si>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</si>
  <si>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</si>
  <si>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</si>
  <si>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</si>
  <si>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</si>
  <si>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</si>
  <si>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</si>
  <si>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</si>
  <si>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</si>
  <si>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</si>
  <si>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</si>
  <si>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</si>
  <si>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</si>
  <si>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</si>
  <si>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</si>
  <si>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 SUELDOS BASE AL PERSONAL PERMANENTE </t>
  </si>
  <si>
    <t>sin modificación</t>
  </si>
  <si>
    <t>https://transparencia.cdmx.gob.mx/storage/app/uploads/public/5e4/34b/a95/5e434ba95ca22046680519.pdf</t>
  </si>
  <si>
    <t>Dirección General de Programación, Organización y Presupuesto</t>
  </si>
  <si>
    <t>Periodo de actualización de la información: trimestral</t>
  </si>
  <si>
    <t xml:space="preserve"> HONORARIOS ASIMILABLES A SALARIOS </t>
  </si>
  <si>
    <t xml:space="preserve"> SUELDOS BASE AL PERSONAL EVENTUAL </t>
  </si>
  <si>
    <t xml:space="preserve"> RETRIBUCIONES POR SERVICIOS DE CARÁCTER SOCIAL </t>
  </si>
  <si>
    <t xml:space="preserve"> PRIMA QUINQUENAL POR AÑOS DE SERVICIOS EFECTIVOS PRESTADOS </t>
  </si>
  <si>
    <t xml:space="preserve"> PRIMA DE VACACIONES </t>
  </si>
  <si>
    <t xml:space="preserve"> GRATIFICACIÓN DE FIN DE AÑO </t>
  </si>
  <si>
    <t xml:space="preserve"> HORAS EXTRAORDINARIAS </t>
  </si>
  <si>
    <t xml:space="preserve"> COMPENSACIONES </t>
  </si>
  <si>
    <t xml:space="preserve"> COMPENSACIONES POR SERVICIOS EVENTUALES </t>
  </si>
  <si>
    <t xml:space="preserve"> COMPENSACIONES ADICIONALES Y PROVISIONALES POR SERVICIOS ESPECIALES </t>
  </si>
  <si>
    <t xml:space="preserve"> APORTACIONES A INSTITUCIONES DE SEGURIDAD SOCIAL </t>
  </si>
  <si>
    <t xml:space="preserve"> APORTACIONES A FONDOS DE VIVIENDA </t>
  </si>
  <si>
    <t xml:space="preserve"> APORTACIONES AL SISTEMA PARA EL RETIRO O A LA ADMINISTRADORA DE FONDOS PARA EL RETIRO Y AHORRO SOLIDARIO </t>
  </si>
  <si>
    <t xml:space="preserve"> PRIMAS POR SEGURO DE VIDA DEL PERSONAL CIVIL </t>
  </si>
  <si>
    <t xml:space="preserve"> PRIMAS POR SEGURO DE RETIRO DEL PERSONAL AL SERVICIO DE LAS UNIDADES RESPONSABLES DEL GASTO DEL DISTRITO FEDERAL </t>
  </si>
  <si>
    <t xml:space="preserve"> CUOTAS PARA EL FONDO DE AHORRO Y FONDO DE TRABAJO </t>
  </si>
  <si>
    <t xml:space="preserve"> LIQUIDACIONES POR INDEMNIZACIONES Y POR SUELDOS Y SALARIOS CAÍDOS </t>
  </si>
  <si>
    <t xml:space="preserve"> VALES </t>
  </si>
  <si>
    <t xml:space="preserve"> APOYO ECONÓMICO POR DEFUNCIÓN DE FAMILIARES DIRECTOS</t>
  </si>
  <si>
    <t xml:space="preserve"> ESTANCIAS DE DESARROLLO INFANTIL </t>
  </si>
  <si>
    <t xml:space="preserve"> ASIGNACIONES PARA REQUERIMIENTO DE CARGOS DE SERVIDORES PÚBLICOS DE NIVEL TÉCNICO OPERATIVO, DE CONFIANZA Y PERSONAL DE LA RAMA MÉDICA</t>
  </si>
  <si>
    <t xml:space="preserve"> ASIGNACIONES PARA PRESTACIONES A PERSONAL SINDICALIZADO Y NO SINDICALIZADO </t>
  </si>
  <si>
    <t xml:space="preserve"> OTRAS PRESTACIONES CONTRACTUALES</t>
  </si>
  <si>
    <t xml:space="preserve"> ASIGNACIONES CONMEMORATIVAS</t>
  </si>
  <si>
    <t xml:space="preserve"> ASIGNACIONES PARA PAGO DE ANTIGÜEDAD </t>
  </si>
  <si>
    <t xml:space="preserve"> APOYOS A LA CAPACITACIÓN DE LOS SERVIDORES PÚBLICOS </t>
  </si>
  <si>
    <t xml:space="preserve"> ASIGNACIONES PARA REQUERIMIENTO DE CARGOS DE SERVIDORES PÚBLICOS SUPERIORES Y DE MANDOS MEDIOS ASÍ COMO DE LÍDERES COORDINADORES Y ENLACES </t>
  </si>
  <si>
    <t>BECAS A HIJOS DE TRABAJADORES</t>
  </si>
  <si>
    <t xml:space="preserve"> OTRAS PRESTACIONES SOCIALES Y ECONÓMICAS</t>
  </si>
  <si>
    <t>PREVISIONES DE CARÁCTER LABORAL, ECONÓMICO Y DE SEGURIDAD SOCIAL.</t>
  </si>
  <si>
    <t xml:space="preserve"> ESTÍMULOS POR PRODUCTIVIDAD, EFICIENCIA Y CALIDAD EN EL DESEMPEÑO</t>
  </si>
  <si>
    <t xml:space="preserve"> PREMIO DE ANTIGÜEDAD </t>
  </si>
  <si>
    <t xml:space="preserve"> PREMIO DE ASISTENCIA</t>
  </si>
  <si>
    <t xml:space="preserve"> OTROS ESTÍMULOS</t>
  </si>
  <si>
    <t xml:space="preserve"> MATERIALES, ÚTILES Y EQUIPOS MENORES DE OFICINA </t>
  </si>
  <si>
    <t xml:space="preserve"> MATERIALES Y ÚTILES DE IMPRESIÓN Y REPRODUCCIÓN </t>
  </si>
  <si>
    <t xml:space="preserve"> MATERIAL ESTADÍSTICO Y GEOGRÁFICO </t>
  </si>
  <si>
    <t xml:space="preserve"> MATERIALES, ÚTILES Y EQUIPOS MENORES DE TECNOLOGÍAS DE LA INFORMACIÓN Y COMUNICACIONES </t>
  </si>
  <si>
    <t xml:space="preserve"> MATERIAL IMPRESO E INFORMACIÓN DIGITAL </t>
  </si>
  <si>
    <t xml:space="preserve"> MATERIAL DE LIMPIEZA </t>
  </si>
  <si>
    <t xml:space="preserve"> MATERIALES Y ÚTILES DE ENSEÑANZA </t>
  </si>
  <si>
    <t xml:space="preserve"> PRODUCTOS ALIMENTICIOS Y BEBIDAS PARA PERSONAS </t>
  </si>
  <si>
    <t xml:space="preserve"> UTENSILIOS PARA EL SERVICIO DE ALIMENTACIÓN </t>
  </si>
  <si>
    <t xml:space="preserve"> PRODUCTOS DE PAPEL, CARTÓN E IMPRESOS ADQUIRIDOS COMO MATERIA PRIMA </t>
  </si>
  <si>
    <t xml:space="preserve"> OTROS PRODUCTOS MINERALES NO METÁLICOS </t>
  </si>
  <si>
    <t xml:space="preserve"> CEMENTO Y PRODUCTOS DE CONCRETO </t>
  </si>
  <si>
    <t xml:space="preserve"> CAL, YESO Y PRODUCTOS DE YESO </t>
  </si>
  <si>
    <t xml:space="preserve"> MADERA Y PRODUCTOS DE MADERA </t>
  </si>
  <si>
    <t xml:space="preserve"> VIDRIO Y PRODUCTOS DE VIDRIO </t>
  </si>
  <si>
    <t xml:space="preserve"> MATERIAL ELÉCTRICO Y ELECTRÓNICO </t>
  </si>
  <si>
    <t xml:space="preserve"> ARTÍCULOS METÁLICOS PARA LA CONSTRUCCIÓN </t>
  </si>
  <si>
    <t xml:space="preserve"> MATERIALES COMPLEMENTARIOS </t>
  </si>
  <si>
    <t xml:space="preserve"> OTROS MATERIALES Y ARTÍCULOS DE CONSTRUCCIÓN Y REPARACIÓN </t>
  </si>
  <si>
    <t xml:space="preserve"> PRODUCTOS QUÍMICOS BÁSICOS </t>
  </si>
  <si>
    <t xml:space="preserve"> FERTILIZANTES, PESTICIDAS Y OTROS AGROQUÍMICOS </t>
  </si>
  <si>
    <t xml:space="preserve"> MEDICINAS Y PRODUCTOS FARMACÉUTICOS </t>
  </si>
  <si>
    <t xml:space="preserve"> MATERIALES, ACCESORIOS Y SUMINISTROS MÉDICOS </t>
  </si>
  <si>
    <t xml:space="preserve"> MATERIALES, ACCESORIOS Y SUMINISTROS DE LABORATORIO </t>
  </si>
  <si>
    <t xml:space="preserve"> FIBRAS SINTÉTICAS, HULES, PLÁSTICOS Y DERIVADOS </t>
  </si>
  <si>
    <t xml:space="preserve"> OTROS PRODUCTOS QUÍMICOS </t>
  </si>
  <si>
    <t xml:space="preserve"> COMBUSTIBLES, LUBRICANTES Y ADITIVOS </t>
  </si>
  <si>
    <t xml:space="preserve"> VESTUARIO Y UNIFORMES </t>
  </si>
  <si>
    <t>Para la adquisición de camisas, pantalones y calzado para la población del Refugio Especializado para Mujeres.</t>
  </si>
  <si>
    <t xml:space="preserve"> PRENDAS DE SEGURIDAD Y PROTECCIÓN PERSONAL </t>
  </si>
  <si>
    <t xml:space="preserve"> PRODUCTOS TEXTILES </t>
  </si>
  <si>
    <t>Se realizó una reducción presupuestal compensada para dotar de recursos a la partida 2711 para la  adquisición de camisas, pantalones y calzado para la población del Refugio Especializado para Mujeres.</t>
  </si>
  <si>
    <t xml:space="preserve"> BLANCOS Y OTROS PRODUCTOS TEXTILES, EXCEPTO PRENDAS DE VESTIR </t>
  </si>
  <si>
    <t xml:space="preserve"> MATERIALES DE SEGURIDAD PÚBLICA </t>
  </si>
  <si>
    <t xml:space="preserve"> PRENDAS DE PROTECCIÓN PARA SEGURIDAD PÚBLICA Y NACIONAL </t>
  </si>
  <si>
    <t xml:space="preserve"> HERRAMIENTAS MENORES </t>
  </si>
  <si>
    <t xml:space="preserve"> REFACCIONES Y ACCESORIOS MENORES DE EDIFICIOS </t>
  </si>
  <si>
    <t xml:space="preserve"> REFACCIONES Y ACCESORIOS MENORES DE MOBILIARIO Y EQUIPO DE ADMINISTRACIÓN, EDUCACIONAL Y RECREATIVO </t>
  </si>
  <si>
    <t xml:space="preserve"> REFACCIONES Y ACCESORIOS MENORES DE EQUIPO DE CÓMPUTO Y TECNOLOGÍAS DE LA INFORMACIÓN </t>
  </si>
  <si>
    <t xml:space="preserve"> REFACCIONES Y ACCESORIOS MENORES DE EQUIPO E INSTRUMENTAL MÉDICO Y DE LABORATORIO </t>
  </si>
  <si>
    <t xml:space="preserve"> REFACCIONES Y ACCESORIOS MENORES DE EQUIPO DE TRANSPORTE </t>
  </si>
  <si>
    <t xml:space="preserve"> REFACCIONES Y ACCESORIOS MENORES DE MAQUINARIA Y OTROS EQUIPOS </t>
  </si>
  <si>
    <t xml:space="preserve"> REFACCIONES Y ACCESORIOS MENORES OTROS BIENES MUEBLES</t>
  </si>
  <si>
    <t xml:space="preserve"> CONTRATACIÓN E INSTALACIÓN DE ENERGÍA ELÉCTRICA </t>
  </si>
  <si>
    <t xml:space="preserve"> SERVICIO DE ENERGÍA ELÉCTRICA </t>
  </si>
  <si>
    <t xml:space="preserve"> GAS </t>
  </si>
  <si>
    <t xml:space="preserve"> AGUA POTABLE </t>
  </si>
  <si>
    <t xml:space="preserve"> TELEFONÍA TRADICIONAL </t>
  </si>
  <si>
    <t xml:space="preserve"> SERVICIOS DE TELECOMUNICACIONES Y SATÉLITES </t>
  </si>
  <si>
    <t xml:space="preserve"> SERVICIOS DE ACCESO DE INTERNET, REDES Y PROCESAMIENTO DE INFORMACIÓN </t>
  </si>
  <si>
    <t xml:space="preserve"> SERVICIOS POSTALES Y TELEGRÁFICOS </t>
  </si>
  <si>
    <t xml:space="preserve"> SERVICIOS INTEGRALES Y OTROS SERVICIOS </t>
  </si>
  <si>
    <t xml:space="preserve"> ARRENDAMIENTO DE EDIFICIOS </t>
  </si>
  <si>
    <t xml:space="preserve"> ARRENDAMIENTO DE MOBILIARIO Y EQUIPO DE ADMINISTRACIÓN, EDUCACIONAL Y RECREATIVO </t>
  </si>
  <si>
    <t xml:space="preserve"> ARRENDAMIENTO DE ACTIVOS INTANGIBLES </t>
  </si>
  <si>
    <t xml:space="preserve"> OTROS ARRENDAMIENTOS </t>
  </si>
  <si>
    <t xml:space="preserve"> SERVICIOS DE DISEÑO, ARQUITECTURA, INGENIERÍA Y ACTIVIDADES RELACIONADAS </t>
  </si>
  <si>
    <t xml:space="preserve"> SERVICIOS DE CONSULTORÍA ADMINISTRATIVA, PROCESOS, TÉCNICA Y EN TECNOLOGÍAS DE LA INFORMACIÓN </t>
  </si>
  <si>
    <t xml:space="preserve"> SERVICIOS DE CAPACITACIÓN </t>
  </si>
  <si>
    <t xml:space="preserve"> SERVICIOS DE APOYO ADMINISTRATIVO Y FOTOCOPIADO</t>
  </si>
  <si>
    <t xml:space="preserve"> SERVICIOS DE IMPRESIÓN</t>
  </si>
  <si>
    <t xml:space="preserve"> SERVICIOS DE PROTECCIÓN Y SEGURIDAD </t>
  </si>
  <si>
    <t xml:space="preserve"> SERVICIOS DE VIGILANCIA </t>
  </si>
  <si>
    <t xml:space="preserve"> SERVICIOS PROFESIONALES, CIENTÍFICOS, TÉCNICOS INTEGRALES Y OTROS</t>
  </si>
  <si>
    <t xml:space="preserve"> SERVICIOS FINANCIEROS Y BANCARIOS </t>
  </si>
  <si>
    <t xml:space="preserve"> GASTOS DE ENSOBRETADO Y TRASLADO DE NÓMINA </t>
  </si>
  <si>
    <t xml:space="preserve"> SEGURO DE BIENES PATRIMONIALES </t>
  </si>
  <si>
    <t xml:space="preserve"> FLETES Y MANIOBRAS </t>
  </si>
  <si>
    <t xml:space="preserve"> CONSERVACIÓN Y MANTENIMIENTO MENOR DE INMUEBLES </t>
  </si>
  <si>
    <t xml:space="preserve"> INSTALACIÓN, REPARACIÓN Y MANTENIMIENTO DE MOBILIARIO Y EQUIPO DE ADMINISTRACIÓN, EDUCACIONAL Y RECREATIVO </t>
  </si>
  <si>
    <t xml:space="preserve"> INSTALACIÓN, REPARACIÓN Y MANTENIMIENTO DE EQUIPO DE CÓMPUTO Y TECNOLOGÍAS DE LA INFORMACIÓN </t>
  </si>
  <si>
    <t xml:space="preserve"> INSTALACIÓN, REPARACIÓN Y MANTENIMIENTO DE EQUIPO E INSTRUMENTAL MÉDICO Y DE LABORATORIO </t>
  </si>
  <si>
    <t xml:space="preserve"> REPARACIÓN, MANTENIMIENTO Y CONSERVACIÓN DE EQUIPO DE TRANSPORTE PARA LA EJECUCIÓN DE PROGRAMAS DE SEGURIDAD PÚBLICA Y ATENCIÓN DE DESASTRES NATURALES </t>
  </si>
  <si>
    <t xml:space="preserve"> REPARACIÓN, MANTENIMIENTO Y CONSERVACIÓN DE EQUIPO DE TRANSPORTE DESTINADOS A SERVIDORES PÚBLICOS Y SERVICIOS ADMINISTRATIVOS </t>
  </si>
  <si>
    <t xml:space="preserve"> INSTALACIÓN, REPARACIÓN Y MANTENIMIENTO DE MAQUINARIA, OTROS EQUIPOS Y HERRAMIENTA </t>
  </si>
  <si>
    <t xml:space="preserve"> SERVICIOS DE LIMPIEZA Y MANEJO DE DESECHOS </t>
  </si>
  <si>
    <t xml:space="preserve"> SERVICIOS DE JARDINERÍA Y FUMIGACIÓN </t>
  </si>
  <si>
    <t xml:space="preserve">DIFUSIÓN POR RADIO, TELEVISIÓN Y OTROS MEDIOS DE MENSAJES SOBRE PROGRAMAS Y ACTIVIDADES GUBERNAMENTALES </t>
  </si>
  <si>
    <t xml:space="preserve"> DIFUSIÓN POR RADIO, TELEVISIÓN Y OTROS MEDIOS DE MENSAJES COMERCIALES PARA PROMOVER LA VENTA DE BIENES O SERVICIOS </t>
  </si>
  <si>
    <t xml:space="preserve"> SERVICIOS DE CREATIVIDAD, PREPRODUCCIÓN Y PRODUCCIÓN DE PUBLICIDAD, EXCEPTO INTERNET </t>
  </si>
  <si>
    <t xml:space="preserve"> SERVICIOS DE REVELADO DE FOTOGRAFÍAS </t>
  </si>
  <si>
    <t xml:space="preserve"> SERVICIO DE CREACIÓN Y DIFUSIÓN DE CONTENIDO EXCLUSIVAMENTE A TRAVÉS DE INTERNET</t>
  </si>
  <si>
    <t xml:space="preserve"> OTROS SERVICIOS DE INFORMACIÓN </t>
  </si>
  <si>
    <t xml:space="preserve"> PASAJES AÉREOS NACIONALES</t>
  </si>
  <si>
    <t xml:space="preserve"> PASAJES AÉREOS INTERNACIONALES</t>
  </si>
  <si>
    <t xml:space="preserve"> PASAJES TERRESTRES NACIONALES</t>
  </si>
  <si>
    <t xml:space="preserve"> PASAJES TERRESTRES AL INTERIOR DEL DISTRITO FEDERAL </t>
  </si>
  <si>
    <t xml:space="preserve"> VIÁTICOS EN EL PAÍS </t>
  </si>
  <si>
    <t xml:space="preserve"> VIÁTICOS EN EL EXTRANJERO </t>
  </si>
  <si>
    <t xml:space="preserve"> SERVICIOS INTEGRALES DE TRASLADO Y VIÁTICOS </t>
  </si>
  <si>
    <t xml:space="preserve"> GASTOS DE ORDEN SOCIAL </t>
  </si>
  <si>
    <t xml:space="preserve"> SERVICIOS FUNERARIOS Y DE CEMENTERIO A LOS FAMILIARES DE LOS CIVILES Y PENSIONISTAS DIRECTOS </t>
  </si>
  <si>
    <t xml:space="preserve"> IMPUESTOS Y DERECHOS </t>
  </si>
  <si>
    <t xml:space="preserve"> SENTENCIAS Y RESOLUCIONES POR AUTORIDAD COMPETENTE</t>
  </si>
  <si>
    <t>PENAS, MULTAS, ACCESORIOS Y ACTUALIZACIONES.</t>
  </si>
  <si>
    <t xml:space="preserve"> GASTOS POR CONCEPTO DE RESPONSABILIDADES DEL GOBIERNO DEL DISTRITO FEDERAL </t>
  </si>
  <si>
    <t xml:space="preserve"> OTROS GASTOS POR RESPONSABILIDADES </t>
  </si>
  <si>
    <t xml:space="preserve"> IMPUESTO SOBRE NÓMINAS</t>
  </si>
  <si>
    <t xml:space="preserve"> OTROS IMPUESTOS DERIVADOS DE UNA RELACIÓN LABORAL</t>
  </si>
  <si>
    <t xml:space="preserve"> SUBSIDIOS A LA VIVIENDA </t>
  </si>
  <si>
    <t xml:space="preserve"> AYUDAS SOCIALES A PERSONAS U HOGARES DE ESCASOS RECURSOS </t>
  </si>
  <si>
    <t xml:space="preserve"> OTRAS AYUDAS SOCIALES A PERSONAS </t>
  </si>
  <si>
    <t xml:space="preserve"> BECAS Y OTRAS AYUDAS PARA PROGRAMAS DE CAPACITACIÓN </t>
  </si>
  <si>
    <t xml:space="preserve"> AYUDAS SOCIALES A INSTITUCIONES SIN FINES DE LUCRO </t>
  </si>
  <si>
    <t xml:space="preserve"> MUEBLES DE OFICINA Y ESTANTERÍA </t>
  </si>
  <si>
    <t xml:space="preserve"> MUEBLES, EXCEPTO DE OFICINA Y ESTANTERÍA </t>
  </si>
  <si>
    <t xml:space="preserve"> EQUIPO DE CÓMPUTO Y DE TECNOLOGÍAS DE LA INFORMACIÓN </t>
  </si>
  <si>
    <t xml:space="preserve"> OTROS MOBILIARIOS Y EQUIPOS DE ADMINISTRACIÓN </t>
  </si>
  <si>
    <t xml:space="preserve"> EQUIPOS Y APARATOS AUDIOVISUALES </t>
  </si>
  <si>
    <t>APARATOS DEPORTIVOS</t>
  </si>
  <si>
    <t xml:space="preserve"> CÁMARAS FOTOGRÁFICAS Y DE VIDEO </t>
  </si>
  <si>
    <t xml:space="preserve"> OTRO MOBILIARIO Y EQUIPO EDUCACIONAL Y RECREATIVO </t>
  </si>
  <si>
    <t xml:space="preserve"> EQUIPO MÉDICO Y DE LABORATORIO </t>
  </si>
  <si>
    <t xml:space="preserve"> INSTRUMENTAL MÉDICO Y DE LABORATORIO </t>
  </si>
  <si>
    <t xml:space="preserve"> VEHÍCULOS Y EQUIPO TERRESTRE PARA LA EJECUCIÓN DE PROGRAMAS DE SEGURIDAD PÚBLICA Y ATENCIÓN DE DESASTRES NATURALES</t>
  </si>
  <si>
    <t xml:space="preserve"> VEHÍCULOS Y EQUIPO TERRESTRE DESTINADOS A SERVIDORES PÚBLICOS Y SERVICIOS ADMINISTRATIVOS</t>
  </si>
  <si>
    <t xml:space="preserve"> EQUIPO AEROESPACIAL </t>
  </si>
  <si>
    <t xml:space="preserve"> EQUIPO DE DEFENSA Y SEGURIDAD </t>
  </si>
  <si>
    <t>MAQUINARIA Y EQUIPO INDUSTRIAL.</t>
  </si>
  <si>
    <t xml:space="preserve"> SISTEMAS DE AIRE ACONDICIONADO, CALEFACCIÓN Y DE REFRIGERACIÓN INDUSTRIAL Y COMERCIAL </t>
  </si>
  <si>
    <t xml:space="preserve"> EQUIPO DE COMUNICACIÓN Y TELECOMUNICACIÓN </t>
  </si>
  <si>
    <t xml:space="preserve"> HERRAMIENTAS Y MÁQUINAS–HERRAMIENTA </t>
  </si>
  <si>
    <t xml:space="preserve"> OTROS EQUIPOS </t>
  </si>
  <si>
    <t xml:space="preserve"> SOFTWARE </t>
  </si>
  <si>
    <t xml:space="preserve"> LICENCIAS INFORMÁTICAS E INTELECTUALES </t>
  </si>
  <si>
    <t xml:space="preserve"> EDIFICACIÓN NO HABITACIONAL </t>
  </si>
  <si>
    <t xml:space="preserve"> FIDEICOMISOS DE EMPRESAS PRIVADAS Y PARTICULARES </t>
  </si>
  <si>
    <t>Contratación de 67 folios para honorarios asimilados a salarios, 14 folios para seguimiento de los recursos FASP y 11 folios para formulación de los proyectos que se llevan acabo para la capacitación del personal de policía de investigación, peritos y m.p.</t>
  </si>
  <si>
    <t>Se cuenta con economía disponible ya que se tiene cubierto en su  totalidad las compensaciones por concepto de profesionalización, disponibilidad y preseverancia en el servicio.</t>
  </si>
  <si>
    <t>Recurso para la obligación patronal obsequio del día del Padre.</t>
  </si>
  <si>
    <t>Recurso necesario para el Premio de antigüedad y nómina SUN 9.</t>
  </si>
  <si>
    <t>Se cuenta con economía ya que no cubre el seguro potenciado que se venía otorgando.</t>
  </si>
  <si>
    <t>Otorgar al personal de la rama Ministerial, policial y Pericial estímulo de $50,000.00, referente a la convocatoria publicada en la gaceta oficial de la Ciudad de México el 16 de mayo 2019.</t>
  </si>
  <si>
    <t xml:space="preserve">Se tiene economías ya que se tiene cubierto la adquisición de diversa papelería y a su vez se cuenta con la existencia  en el almacén. </t>
  </si>
  <si>
    <t>Recurso para la adquisición de materiales para utilización de las impresiones de libros de gobierno que utilizan los M.P. en el registro de las carpetas de investigación.</t>
  </si>
  <si>
    <t>Se cuenta con economía de lo que se cubrió la adquisición de cajas de madera para archivo, y madera para el mantenimiento de los muebles.</t>
  </si>
  <si>
    <t>Para Adquisición de  toldos para exteriores tipo de 3x3.</t>
  </si>
  <si>
    <t>Adquisición de sellador de 48 solidos, placas de yeso de RH ½ x 1.22mt x 2.44mt y un top Wall de 19 litros.</t>
  </si>
  <si>
    <t xml:space="preserve">Recurso necesario para cubrir la adquisición de kits de pruebas  para detección rápida de drogas para realizar exámenes toxicológicos al personal operativo, requisito para la revalidación bianual de la licencia oficial colectiva No. 3, para portación de arma de fuego que otorga  la Secretaría de la Defensa Nacional a esta Dependencia. </t>
  </si>
  <si>
    <t>Recurso necesario para la adquisición de  puntas con filtro ULR, hisopos con punta de algodón estéril, guantes de nitrilo libres de polvo, bolsas pre impresa para evidencia, cajas de evidencia, bolsas de cadáver y kits de multiusos de recuperación de evidencias para la Coordinación de Servicios Periciales.</t>
  </si>
  <si>
    <t>Recurso necesario para adquisición de garrafones de plástico de 20 litros, plástico contad, cinta montaje truper.</t>
  </si>
  <si>
    <t>Adquisición de Aceites para motor Qmhd 40 y anticongelante prescool para vehículos.</t>
  </si>
  <si>
    <t xml:space="preserve">Se cuenta con economía  del recurso, debido a que no fue autorizado en su  totalidad en el anexo técnico del convenio de coordinación FASP 2019 </t>
  </si>
  <si>
    <t xml:space="preserve">Recurso necesario para adquisición de botas con casquillo de acero y guantes de carnaza de alta calidad </t>
  </si>
  <si>
    <t>Se cuenta con economía del recurso que cubrió la adquisición de productos textiles.</t>
  </si>
  <si>
    <t xml:space="preserve">Recursos necesaria para llevar a cabo la adquisición de municiones para arma corta requeridas por la Jefatura General de la Policía de Investigación de esta Procuraduría.
</t>
  </si>
  <si>
    <t>Se cuenta con economía con el objeto de adecuar el recurso conforme al Anexo Técnico del Convenio de Coordinación  del FASP 2019.</t>
  </si>
  <si>
    <t>Recurso necesario para la adquisición de herramientas menores para la reparación de maquinaría así como para la fiscalía Especializada en la Búsqueda, Localización e Investigación de Personas Desaparecidas.</t>
  </si>
  <si>
    <t>Recurso necesario para la adquisición de accesorios para trabajos de mantenimiento.</t>
  </si>
  <si>
    <t>Recurso necesario para la adquisición de seis mouse para computadora.</t>
  </si>
  <si>
    <t>Recurso necesario para el servicio de energía eléctrica.</t>
  </si>
  <si>
    <t>Recurso necesario para cubrir el servicio de agua potable 10m3 necesaria para el desempeño de funciones oficiales.</t>
  </si>
  <si>
    <t>Se tiene economía con el objeto de adecuar el recurso conforme al Anexo Técnico del Convenio de Coordinación del FASP 2019.</t>
  </si>
  <si>
    <t>Recurso necesario para el servicio  integral para la instalación de 18 dispositivos para lectura de huellas digitales y toma de fotografías, 4 módulos de registro que integran tecnología biométrica de huellas digitales, retina, reconocimiento facial y lectura de CURP por escáner, así mismo, 4 módulos para el pase de lista de imputados que inicialmente no pudieron ser identificados plenamente requerido por la Subprocuraduría Jurídica de Planeación Coordinación Interinstitucional y Derechos Humanos de esta Procuraduría.</t>
  </si>
  <si>
    <t>Se cuenta con economía  por el arrendamiento del edificio ubicado en Calzada de la Viga Col. El Triunfo, se obtuvo una reducción en el monto mensual.</t>
  </si>
  <si>
    <t>Recurso necesario para la renovación de los licenciamientos de seguridad, que permitan minimizar los riesgos de a taques lógicos, la prevención de intrusos, robo de información, robo de identidad, etc.</t>
  </si>
  <si>
    <t>Se cuenta con economía debido al arrendamiento de sillas, lonas, mesas, carpas, baños etc., se vera disminuido en el presente ejercicio fiscal, solo se realizará eventos siempre y cuando sea necesario.</t>
  </si>
  <si>
    <t>Recurso necesario para el servicio de certificación único de zonificación de uso de suelo.</t>
  </si>
  <si>
    <t>Recursos necesarios para cubrir con los servicios de capacitación de formación inicial y continua al personal para Policía de Investigación, Perito, Agente del Ministerio Público, así como otros operadores de las instituciones de seguridad pública entre otros, esto en cumplimiento a los programas de capacitación para mejora del servicio que se ofrece a la ciudadanía.</t>
  </si>
  <si>
    <t>Se cuenta con economía, debido a que se cuenta con los recursos necearios para cubrir los servicios de fotocopiado y reparación de documentos.</t>
  </si>
  <si>
    <t>Recurso necesario para el servicio de impresión de chalecos.</t>
  </si>
  <si>
    <t>Recurso necesario para el servicio de avaluó de barras CSFE ubicadas en edificio central bunker.</t>
  </si>
  <si>
    <t>Recursos para el servicio de fletes y mudanzas derivados de la extinción de dominio de diversos inmuebles incautados al crimen organizado.</t>
  </si>
  <si>
    <t>Se cuenta con economía  ya que los recurso no fue autorizados en su  totalidad en el anexo técnico del convenio de coordinación FASP 2019, así como también en los trabajos de mantenimiento debido a que es un monto menor a lo presupuestado.</t>
  </si>
  <si>
    <t>Recurso necesario para el servicio al reloj checador.</t>
  </si>
  <si>
    <t>Se cuenta con economía debido a que no fue autorizado en su  totalidad en el anexo técnico del convenio de coordinación FASP 2019</t>
  </si>
  <si>
    <t>Se cuenta con economía debido a que no fue autorizado en su  totalidad en el anexo técnico del convenio de coordinación FASP 2019.</t>
  </si>
  <si>
    <t xml:space="preserve">Se cuenta con economías debido a que no fue autorizado en su  totalidad en el anexo técnico del convenio de coordinación FASP 2019 </t>
  </si>
  <si>
    <t>Se cuenta con las economías de los servicios de fumigación, ya que se realizo mediante Licitación Pública lo cual nos brindo mejores precios.</t>
  </si>
  <si>
    <t>Se cuenta con economías ya que los gastos de pasajes nacionales cuentan con los recursos necesarios.</t>
  </si>
  <si>
    <t>Se cuenta con economías debido a que no fue autorizado en su  totalidad en el anexo técnico del convenio de coordinación FASP 2019.</t>
  </si>
  <si>
    <t>Se tiene economías debido a que no fue autorizados en su  totalidad en el anexo técnico del convenio de coordinación FASP 2019.</t>
  </si>
  <si>
    <t>Recurso necesario para la adquisición de mobiliario para la atención de víctimas, en los Centros de Justicia y en el Refugio a cargo de la Subprocuraduría de Atención a Víctimas del Delito y Servicios a la Comunidad de esta Procuraduría.</t>
  </si>
  <si>
    <t>Recurso necesario para  la adquisición de impresoras, computadoras de escritorio, computadoras portátiles, multifuncionales, unidades de protección y respaldo de energía (ups),  radar de penetración o geo radar, 16 tablets, 132 computadoras personales, discos duros externos con capacidad de 1TB, necesarios  para la Atención del Delito de Secuestro Denominada Fuerza Anti Secuestro (FAS), Subprocuraduría de Atención a Víctimas del Delito y Servicios a la Comunidad , la Coordinación General de Servicios Periciales, necesarios para qué esta Procuraduría cuente con equipos de nueva generación.</t>
  </si>
  <si>
    <t>Recurso necesario  para complementar la adquisición de 4 pantallas para proyectores para la Subprocuraduría Jurídica de Planeación Coordinación Interinstitucional y Derechos Humanos de esta Procuraduría.</t>
  </si>
  <si>
    <t>Recurso necesario para la adquisición de un sistema de audio y video para sala de juicios orales, grabadoras y pantallas  necesarios para las actividades que realiza la Subprocuraduría de Atención a Víctimas del Delito y Servicios a la Comunidad y la Subprocuraduría Jurídica de Planeación Coordinación Interinstitucional y Derechos Humanos.</t>
  </si>
  <si>
    <t>Recurso necesario  para la adquisición de cámaras fotográficas  profesionales modelos D7200, cámaras  fotográficas y de video, tripié para cámaras y proyectores necesarios para el personal de la Fiscalía Especial de Investigación para la Atención del Delito de Secuestro Denominada Fuerza Anti Secuestro (FAS) y la Subprocuraduría Jurídica de Planeación Coordinación Interinstitucional y Derechos Humanos.</t>
  </si>
  <si>
    <t xml:space="preserve">Recurso necesario para la adquisición de una estación fija de análisis forense FRED Encase Forense, FTK e IEF con cámara de secado de evidencia necesario para el personal de la Coordinación General de Servicios Periciales de esta Procuraduría. </t>
  </si>
  <si>
    <t>Recurso necesario para la adquisición de vehículos  para la Jefatura General de la policía de investigación,  y para la Fiscalía Especializada en la Búsqueda, Localización e Investigación De Personas Desaparecidas esta Procuraduría.</t>
  </si>
  <si>
    <t>Se tiene economías del  recurso debido a que no fue autorizado en su  totalidad en el anexo técnico del convenio de coordinación FASP 2019 .</t>
  </si>
  <si>
    <t>Recurso necesario  para la adquisición  de equipo de radiocomunicación con GPS, equipo forense para extracción física y decodificación de información (Extracción de información de teléfonos), un kit de micrófono y receptor UHF y un sistema de análisis forense para extracción de información de teléfonos celulares para el personal de la Fiscalía Especial de Investigación para la Atención del Delito de Secuestro Denominada Fuerza Anti Secuestro (FAS).</t>
  </si>
  <si>
    <t>Recurso necesario para la adquisición de Software de análisis de inteligencia, para redes sociales ligado a desbloqueo de equipos, para análisis forense y de geolocalización de dispositivos móviles.</t>
  </si>
  <si>
    <t>Se tiene Economías del recurso debido a que no fue autorizado en su  totalidad en el anexo técnico del convenio de coordinación FASP 2019 .</t>
  </si>
  <si>
    <t>Recurso necesario para llevar a cabo trabajos de mejoramiento en sanitarios públicos y oficinas administrativas; se  ejecutaran demoliciones de muros y acabados existentes; trabajos de albañilería, instalaciones hidrosanitarias que incluye cambio de muebles y accesorios, instalaciones eléctricas, impermeabilización de la azotea,  acabados en interiores y exteriores en 26 coordinaciones territoriales; así como para el programa Implementación y Desarrollo del Sistema de Justicia Penal y Sistemas Complementarios y Subprograma Implementación y Desarrollo del Sistema de Justicia Penal, conforme a las necesidades reales de la Procuraduría,  de conformidad con lo autorizado en el Acta del Comité Interinstitucional del Fondo de Aportaciones para la Seguridad Pública de la Ciudad de  México en la Primera Sesión Ordinaria 2019.</t>
  </si>
  <si>
    <t>https://transparencia.cdmx.gob.mx/storage/app/uploads/public/5e4/34c/1a6/5e434c1a66ab7526689390.pdf</t>
  </si>
  <si>
    <t xml:space="preserve"> Contratación de 67 folios para honorarios asimilados a salarios, 14 folios para seguimiento de los recursos FASP y 11 folios para formulación de los proyectos que se llevan acabo para la capacitación del personal de policía de investigación, peritos y m.p.</t>
  </si>
  <si>
    <t>Se cuenta con economía disponible ya que se tiene cubierto en su totalidad las compensaciones por concepto de profesionalización y disponibilidad.</t>
  </si>
  <si>
    <t xml:space="preserve"> Recurso para la obligación patronal obsequio del día del Padre.</t>
  </si>
  <si>
    <t>Recurso necesario para el Premio de antigüedad y nómina sun 9</t>
  </si>
  <si>
    <t xml:space="preserve"> Otorgar al personal de la rama Ministerial, policial y Pericial estímulo de $50,000.00, referente a la convocatoria publicada en la gaceta oficial de la ciudad de mexico el 16 de mayo 2019.</t>
  </si>
  <si>
    <t xml:space="preserve"> Se tiene economías ya que se tiene cubierto la asquisición de diversa papeleria y a su vez se cuenta con la existencia  en el almacen. </t>
  </si>
  <si>
    <t xml:space="preserve">Se cuenta con economía debido a que se tiene cubierta la adquisición de guías roji para el personal de las diversas Fiscalías que realizan trabajos de gestoría dentro de las 16 alcaldías de la Ciudad de México
</t>
  </si>
  <si>
    <t>Se tiene economías debido a que se tiene cubierta la adquisición de plásticos para credenciales para el personal de las diversas Fiscalías de las 16 alcaldías de la Ciudad de México</t>
  </si>
  <si>
    <t>se cuenta con economías debido a que se tiene cubierta la adquisición de libros, revistas, periódicos y gacetas oficiales requeridas por el personal de la Fiscalía de Narcomenudeo de esta Procuraduría</t>
  </si>
  <si>
    <t xml:space="preserve"> se cuenta con economías debido  a que se cuenta con los recursos necesarios para cubrir la adquisición de material de limpieza como: escobas, jergas, detergentes, jabones entre otros, y a su vez se cuenta con existencia en el almacén para  la Coordinación General de Servicios Periciales y la Fiscalía Antisecuestros.</t>
  </si>
  <si>
    <t xml:space="preserve"> se cuenta con economías derivado de la adquisición de material didáctico, así como materiales y suministros necesarios para las funciones educativas requeridos por el personal de esta Procuraduría.
</t>
  </si>
  <si>
    <t xml:space="preserve"> se tienen economías por la adquisición de box lunch y abarrotes y perecederos para las personas que se encuentran detenidas como presuntos culpables en los diferentes ministerios públicos que se encuentran en las 16 alcaldías.</t>
  </si>
  <si>
    <t xml:space="preserve">Se tiene economías debido a que se tiene cubierta la adquisición de vajillas, cubiertos, licuadoras, etc., bienes que son utilizados en la Subprocuraduría de Atención a Victimas para la alimentación de las mujeres y niños que se encuentran al cuidado de dicha área.
</t>
  </si>
  <si>
    <t xml:space="preserve"> se tiene economías debido a que se tiene cubierta la adquisición de cartulinas, papel: crepe, lustre, china, celofán, caple e ilustración requeridos por el personal de la Fiscalía Antisecuestros, Narcomenudeo, Homicidios.</t>
  </si>
  <si>
    <t xml:space="preserve">cuenta con economía necesaria para cubrir la adquisición de arena y grava, ya que el mantenimiento que se realizara en el Inmueble de la Jefatura General de Policía de Investigación y en la Fiscalía Antisecuestros.
</t>
  </si>
  <si>
    <t xml:space="preserve">Se cuenta con economía necesarios para cubrir la adquisición de cemento, ya que el mantenimiento que se realizara en el Inmueble de la Oficialía Mayor de esta Dependencia.
</t>
  </si>
  <si>
    <t>se cuenta con economía necesaria para cubrir la adquisición de cal, así como productos de yeso para el mantenimiento Inmuebles de esta Procuraduría, y a su vez se cuenta con existencia en el almacén</t>
  </si>
  <si>
    <t xml:space="preserve"> Se cuenta con economía de lo que se cubrio la adquisición de cajas de madera para archivo, y madera para el mantenimiento de los muebles.</t>
  </si>
  <si>
    <t>Se cuenta con las economías necesarios para cubrir la adquisición de vidrio, vidrio reflecta y espejos para los diversos inmuebles de esta Procuraduría</t>
  </si>
  <si>
    <t xml:space="preserve">se cuenta con economías debido a que se cuenta con existencia en el almacén de cables, interruptores, tubos fluorescentes,focos, aislantes, requeridos por esta Procuraduría, derivado a loanterior no se requerirán estos recursos en el presente ejercicio.
</t>
  </si>
  <si>
    <t>se cuenta con lass economías necesarios para cubrir la adquisición de lámina galvanizada, perfil de aluminio, tubo conduit galvanizado, etc., para los diversos inmuebles de esta Procuraduría</t>
  </si>
  <si>
    <t>Para Adquisición de  toldos para exteriores tipo de 3x3</t>
  </si>
  <si>
    <t xml:space="preserve"> Adquisición de sellador de 48 solidos, placas de yeso de RH ½ x 1.22mt x 2.44mt y un top Wall de 19 litros</t>
  </si>
  <si>
    <t xml:space="preserve">Recurso necesario para cubrir la adquisición de kit´s de pruebas  para detección rápidad de drogas para realizar exámenes toxicológicos al personal operativo, requisito para la revalidación bianual de la licencia oficial colectiva No. 3, para portación de arma de fuego que otorga  la Secretaría de la Defensa Nacional a esta Dependencia. </t>
  </si>
  <si>
    <t xml:space="preserve"> Se cuenta con un contrato anual por la contratación del servicio de fumigación.</t>
  </si>
  <si>
    <t xml:space="preserve">se cuenta con las economías necesarios para la adquisición de medicinas de patente, medicamentos, sueros, plasma y oxígeno requeridos.
</t>
  </si>
  <si>
    <t xml:space="preserve">se tiene economías debido que se cuenta con  de jeringas, gasas, agujas, vendajes, material de sutura y espátulas.
</t>
  </si>
  <si>
    <t>Recurso necesario para la adquisición de  puntas con filtro ULR, hisopos con punta de algodón estéril, guantes de nitrilo libres de polvo, bolsas pre impresa para evidencia, cajas de evidencia, bolsas de cadáver y kits de multiusos de recuperación de evidencias para la Coordinación de Servicios Periciales</t>
  </si>
  <si>
    <t>Recurso necesario para adquisición de garrafones de plastico de 20 litros , plastico contac, cinta montaje truper.</t>
  </si>
  <si>
    <t xml:space="preserve">  Adquisición de Aceites para motor Qmhd 40 y anticongelante prescool para vehículos</t>
  </si>
  <si>
    <t xml:space="preserve">Se cuenta con economía  del recurso, debido a que no fue autorizado en su totalidad en el anexo técnico del convenio de coordinación FASP 2019 </t>
  </si>
  <si>
    <t xml:space="preserve"> Recurso necesario para adquisición de botas con casquillo de acero y guantes de carnaza de alta calidad </t>
  </si>
  <si>
    <t>Se cuenta con economía del recurso que cubrio la adquisición de productos textiles.</t>
  </si>
  <si>
    <t xml:space="preserve"> Se tiene economias por  la adquisición de fundas, sabanas, colchas para el Centro de Atención a Mujeres ya que actualmente se tiene en existencia dichos bienes y a su vez las que se utilizan actualmente se encuentran en buen estado.</t>
  </si>
  <si>
    <t xml:space="preserve"> Se cuenta con economía con el objeto de adecuar el recurso conforme al Anexo Técnico del Convenio de Coordinación  del FASP 2019.</t>
  </si>
  <si>
    <t>se cuenta coneconomías necesarios para cubrir la adquisición de refacciones y accesorios de escritorios, sillas, sillones, archiveros de esta Procuraduría,</t>
  </si>
  <si>
    <t xml:space="preserve">Se cuenta con economias ya que los mantenimientos a los equipos e instrumental médico los realizara un tercero ya que el equipo con que cuenta esta Dependencia es muy delicado por lo que no se llevara cabo adquisición de refacciones.
</t>
  </si>
  <si>
    <t>se cuenta con economias necesarias necesarios para cubrir la adquisición de llantas, suspensiones, sistemas de frenos, partes eléctricas, alternadores, distribuidores, partes de suspensión y dirección requeridas para el mantenimiento de vehículos de esta
Procuraduría</t>
  </si>
  <si>
    <t xml:space="preserve">Toda vez que es necesario contar con el recurso para llevar a cabo la adquisición de un motor de exprimidor de jugos y un módulo de control para sistema hidroneumático dúplex requeridos por el centro de Justicia para mujeres "Tlalpan" de esta Procuraduría.
</t>
  </si>
  <si>
    <t xml:space="preserve">se  tiene economías por la adquisición de juntas proel, válvulas para tanques bajo WC, soldadura para plomero, cinta teflón, etc., </t>
  </si>
  <si>
    <t xml:space="preserve"> se cuenta con economías necesarias para cubrir con los servicios de suministro de gas en las instalaciones de esta Procuraduría</t>
  </si>
  <si>
    <t xml:space="preserve">se tiene economias, toda vez que en esta partida se tiene contratado el servicio de internet de forma consolidada, mismo que cubre el resto del ejercicio fiscal, 
</t>
  </si>
  <si>
    <t>se tiene economías toda vez que en esta partida ya no se requerirá recursos para los servicios postales que solicitan los ministerios públicos para la entrega de citatorios fuera de la ciudad de México, ya que actualmente
ya se cuenta con el contrato que ampara el resto del presente ejercicio</t>
  </si>
  <si>
    <t>Se tiene economías toda vez que  ya que no fue necesario el arrendamiento de plotter ya que los planos que se requerían se realizaron de forma electrónica solamente.</t>
  </si>
  <si>
    <t xml:space="preserve">ARRENDAMIENTO DE EQUIPO DE TRANSPORTE PARA LA EJECUCIÓN DE PROGRAMAS DE SEGURIDAD PÚBLICA Y ATENCIÓN DE DESASTRES NATURALES </t>
  </si>
  <si>
    <t>movimiento con la finalidad de complementar los recursos para la contratación del servicio de arrendamiento de vehículos utilizados como patrullas para incrementar el estado de fuerza vehícular de la Procuraduría General de Justicia.</t>
  </si>
  <si>
    <t xml:space="preserve">ARRENDAMIENTO DE MAQUINARIA, OTROS EQUIPOS Y HERRAMIENTAS </t>
  </si>
  <si>
    <t xml:space="preserve">Toda vez que es necesario contar con el recurso para el servicio de arrendamiento de un generador eléctrico para trabajos de mantenimiento en el edificio central Bunker de la Procuraduría.
</t>
  </si>
  <si>
    <t>se cuenta coneconomías necesarias para cubrir los servicios de consultoría para los diversos proyectos ejecutivos que realizara la Procuraduría</t>
  </si>
  <si>
    <t xml:space="preserve"> Recursos necesarios para cubrir con los servicios de capacitación de formación inicial y continua al personal para Policía de Investigación, Perito, Agente del Ministerio Público, así como otros operadores de las instituciones de seguridad pública entre otros, esto en cumplimiento a los programas de capacitación para mejora del servicio que se ofrece a la ciudadanía.</t>
  </si>
  <si>
    <t xml:space="preserve"> Se cuenta con economía  ya que se cuenta con la economía necearía para cubrir los servicios de fotocopiado y reparación de documentos.</t>
  </si>
  <si>
    <t>Recurso necesario para el servicio deimpresión de chalecos.</t>
  </si>
  <si>
    <t xml:space="preserve">Se tiene economías toda vez que en esta partida ya se cuenta con un contrato anual para los servicios de traducción de lenguas indígenas, mismos que son necesarios en los ministerios públicos para las ocasiones que asiste gente de pueblos indígenas.
</t>
  </si>
  <si>
    <t>Recurso Necesario para el servicio de avaluó de barras CSFE ubicadas en edificio central bunker.</t>
  </si>
  <si>
    <t>Recursos para el Servicio de fletes y mudanzas derivados de la extinción de dominio de diversos inmuebles incautados al crimen organizado.</t>
  </si>
  <si>
    <t>Se cuenta con economía  ya que los recurso no fue autorizados en su totalidad en el anexo técnico del convenio de coordinación FASP 2019, así como también en los trabajos de mantenimiento es un monto menor a lo presupuestado.</t>
  </si>
  <si>
    <t xml:space="preserve"> Recurso necesario para el servicio al reloj checador.</t>
  </si>
  <si>
    <t xml:space="preserve"> Se cuenta con economía del recurso no fue autorizados en su totalidad en el anexo técnico del convenio de coordinación FASP 2019</t>
  </si>
  <si>
    <t xml:space="preserve"> Se cuenta con economía del recurso no que fue autorizados en su totalidad en el anexo técnico del convenio de coordinación FASP 2019.</t>
  </si>
  <si>
    <t>Se tiene economía debido a que se tienen  cubiertos los servicios de reparación, mantenimiento y conservación de equipo de transporte de vehículos, camiones y camionetas modelos 2017, para la ejecución de programas de seguridad pública y atención de
desastres naturales.</t>
  </si>
  <si>
    <t>se tiene economías debido a que se tienen cubiertos los servicios de reparación, mantenimiento y conservación de equipo de transporte de diversas marcas, destinados a servidores
públicos y servicios administrativos</t>
  </si>
  <si>
    <t xml:space="preserve">Se cuenta con economias del recurso que no fue autorizados en su totalidad en el anexo técnico del convenio de coordinación FASP 2019 </t>
  </si>
  <si>
    <t>se cuenta con economías por el contrato anual del servicio de limpieza al interior y exterior de los diversos inmuebles de esta Dependencia,</t>
  </si>
  <si>
    <t xml:space="preserve"> Se cuenta con las economías de los servicios de fumigación, ya que se realizo mediante Licitacione Pública lo cual nos brindo mejores precios.</t>
  </si>
  <si>
    <t xml:space="preserve">La presente reducción compensada es con la finalidad de transferir el recurso consolidado de esta partida ya que fue liberada mediante el oficio No. SAF/CGCC/0469/2019, en el cual, el Coordinador General de Comunicación Ciudadana de la Secretaría de Administración y Finanzas de la Ciudad de México, informa que se considera favorable la transferencia de recursos.
Se tiene economias toda vez que  debido a que se tienen cubiertos los servicios de difusión para los diversos programas que está llevando a cabo la Dirección General de Comunicación Social en beneficio de la ciudadanía de Ciudad de México, tanto en radio, televisión, prensa y otros medios de comunicación.
</t>
  </si>
  <si>
    <t xml:space="preserve">Se tiene economías toda vez que no se realizara ninguna contratación de diseño de campañas de comunicación, por lo que dichos recursos se transfieren para la optimización de los  recursos.
</t>
  </si>
  <si>
    <t xml:space="preserve">se tiene economías toda vez que  no se realizara ninguna contratación de difusión de información de la Dependencia por medio de internet.
</t>
  </si>
  <si>
    <t xml:space="preserve">Se tiene economías toda vez que  ya se cuenta con el contrato anual para el monitoreo de los medios de información para la elaboración de la síntesis informativa de la Dependencia.
</t>
  </si>
  <si>
    <t xml:space="preserve"> Se cuenta con economias ya que los gastos de pasajes nacionales cuentan con la economía necesaria para cubrir.</t>
  </si>
  <si>
    <t>se tiene economias debido a que se tienen cubiertos los viáticos para los trabajadores de las diversas Fiscalías esta Procuraduría que realizan trabajos de campo dentro del país</t>
  </si>
  <si>
    <t>se cuenta con economias necesarias para cubrir los servicios integrales que se requerirán en los eventos próximos que se llevaran a cabo a través de la Dirección General de Recursos Materiales y Servicios Generales.</t>
  </si>
  <si>
    <t xml:space="preserve">Se tiene economia debido q toda vez que en esta partida y área funcional se cumplió en su totalidad con los servicios de defunción y traslado de cadáveres del personal que se encontraba adscrito a las diversas Fiscalías de esta Dependencia.
</t>
  </si>
  <si>
    <t>se tiene economias toda vez que en esta partida se cumplió con las obligaciones fiscales de tenencia, así como de verificación de los vehículos que son propiedad de esta Dependencia.</t>
  </si>
  <si>
    <t xml:space="preserve">Se tiene economias toda vez que en esta partida a la fecha no se cuentan con resoluciones en contra de esta Dependencia, por lo que dichos recursos se transfieren para la optimización de los recursos.
</t>
  </si>
  <si>
    <t xml:space="preserve">se tiene economias  toda vez que en esta partida a la fecha no se cuenta con multas o penas en contra de esta Dependencia, por lo que dichos recursos se transfieren para la optimización de los recursos.
</t>
  </si>
  <si>
    <t>se tiene economias ya que no es requerido el recurso para cubrir las obligaciones fiscales del impuesto sobre la renta</t>
  </si>
  <si>
    <t>PREMIOS</t>
  </si>
  <si>
    <t xml:space="preserve">Es necesario contar con el recurso toda vez que el recurso se requiere, para llevar acabo un Memorial para Lesvy y las víctimas de violencia feminicida en la Ciudad de México, el cual será elegido a través de un concurso donde podrán participar artista mujeres (cis y trans) o colectivas integradas mayoritariamente por mujeres (cis y trans) que habiten o transiten por la Ciudad de México, la ganadora del concurso se coordinara con la Dirección General de Derechos Humanos y la Dirección General de Comunicación Social de la Procuraduría General de Justicia de la Ciudad de México para llevar a cabo el proyecto del Memorial que tiene como objetivo nombrar, recordar y honrar a las víctimas de violencia contra las mujeres en la Ciudad de México, asimismo atenderá la Recomendación 1/2018, inciso D.1 PGJCDMX, Decimo primero, emitida por la Comisión de Derechos Humanos de la Ciudad de México.
</t>
  </si>
  <si>
    <t xml:space="preserve"> Se cuenta con economias del recurso no fue autorizados en su totalidad en el anexo técnico del convenio de coordinación FASP 2019.</t>
  </si>
  <si>
    <t xml:space="preserve"> Se tiene economías del recurso no fue autorizados en su totalidad en el anexo técnico del convenio de coordinación FASP 2019.</t>
  </si>
  <si>
    <t>Recurso necesario para la adquisición de mobiliario para la atención de víctimas, misma que se ofrecen ofrecen en los Centros de Justicia y en el Refugio a cargo de la Subprocuraduría de Atención a Víctimas del Delito y Servicios a la Comunidad de esta Procuraduría.</t>
  </si>
  <si>
    <t xml:space="preserve"> Recurso necesario para  la adquisición de impresoras, mputadoras de escritorio, computadoras portátiles, multifuncionales, unidades de protección y respaldo de energía (ups),  radar de penetración o geo radar, 16 tablet´s, 132 computadoras personales, discos duros externos con capacidad de 1TB, necesarios  para la Atención del Delito de Secuestro Denominada Fuerza Anti Secuestro (FAS), Subprocuraduría de Atención a Víctimas del Delito y Servicios a la Comunidad , la Coordinación General de Servicios Periciales, necesarios paraque esta Procuraduría cuente con equipos de nueva generación.</t>
  </si>
  <si>
    <t>Recurso necesario  para complementar la adquisición de 4 pantallas para Proyectores para la Subprocuraduría Jurídica de Planeación Coordinación Interinstitucional y Derechos Humanos de esta Procuraduría.</t>
  </si>
  <si>
    <t>Recurso necesario para la adquisición de un sistema de audio y video para sala de juicios orales, grabadoras y pantallas  necesarios para las actividades realiza la Subprocuraduría de Atención a Víctimas del Delito y Servicios a la Comunidad y la Subprocuraduría Jurídica de Planeación Coordinación Interinstitucional y Derechos Humanos.</t>
  </si>
  <si>
    <t>Recurso necesario  para la adquisición de camaras fotográficas  profesionales modelos D7200, cámaras  fotográficas y de video, tripié para cámaras y proyectores necesarios para el personal de la Fiscalía Especial de Investigación para la Atención del Delito de Secuestro Denominada Fuerza Anti Secuestro (FAS) y la Subprocuraduría Jurídica de Planeación Coordinación Interinstitucional y Derechos Humanos.</t>
  </si>
  <si>
    <t xml:space="preserve">Recurso necesario para la adquisición de una estación fija de análisis forense FRED Encase Forensic, FTK e IEF con cámara de secado de evidencia necesario para el personal de la Coordinación General de Servicios Periciales de esta Procuraduría. </t>
  </si>
  <si>
    <t>Se tiene economías del del recurso no fue autorizados en su totalidad en el anexo técnico del convenio de coordinación FASP 2019 .</t>
  </si>
  <si>
    <t xml:space="preserve">Este movimiento se realiza con la finalidad de contar con el recurso para la adquisición de una succionadora de agua centrifuga monofásica requerida por la Coordinación territorial Álvaro Obregón de esta Procuraduría.   Lo anterior, corresponden a los aprovechamientos y productos asignados a esta Dependencia mediante el mecanismo de aplicación automática que provienen del programa de autogenerados por el uso y aprovechamiento.
</t>
  </si>
  <si>
    <t>Recurso necesario  para la adquisición  de equipo de radiocomunicación con GPS, equipo forense para extracción física y decodificación de información (Extracción de información de teléfonos),  , un kit de micrófono y receptor UHF y un sistema de análisis forense para extracción de información de teléfonos celulares para el personal de la Fiscalía Especial de Investigación para la Atención del Delito de Secuestro Denominada Fuerza Anti Secuestro (FAS) y a la Jefatura General de la Policía de Investigación (PDI), el cual ayudara a la ubicación de objetos a través de una red, bloquear y editar mensajes de texto, identificar, monitorear, interceptar, controlar y extraer los datos de teléfonos móviles.</t>
  </si>
  <si>
    <t>Recurso necesario para la adquisición de Softwares de análisis de inteligencia, para redes sociales ligado a desbloqueo de equipos, para análisis forense y de geolocalización de dispositivos móviles.</t>
  </si>
  <si>
    <t>Adquisición de una licencia para poner en marcha una plataforma de supervisión de comunicaciones judicializadas, con la cual se podrán realizar investigaciones avanzadas y complejas, análisis de amenazas de seguridad, datos electrónicos y protección de activos físicos, así como generar evidencia legal y prevenir actividades delictivas, lo que permitirá a la Jefatura General de la Policía de investigación (PDI)</t>
  </si>
  <si>
    <t>Recurso necesario llevar a cabo el mejoramiento, donde se realizaran trabajos en sanitarios públicos y administrativos se  ejecutaran demoliciones de muros y acabados existentes, trabajos de albañilería, instalaciones hidrosanitarias que incluye cambio de muebles y accesorios, instalaciones eléctricas, impermeabilización de la azotea,  acabados en interiores y exteriores en 26 coordinaciones territoriales, así como para el programa Implementación y Desarrollo del Sistema de Justicia Penal y Sistemas Complementarios y Subprograma Implementación y Desarrollo del Sistema de Justicia Penal, conforme a las necesidades reales de la Procuraduría,es de conformidad con lo autorizado en el Acta del Comité Interinstitucional del Fondo de Aportaciones para la Seguridad Pública de la Ciudad De  México en la Primera Sesión Ordinaria 2019</t>
  </si>
  <si>
    <t xml:space="preserve">Es necesario contar con el recurso en el presente mes para cumplir con la obligación patronal respecto a las remuneraciones al personal que labora permanente en esta Procuraduría, lo anterior con la finalidad de poder cumplir con la nómina SUN de las quincenas 23 y 24 del ejercicio fiscal 2019.
</t>
  </si>
  <si>
    <t>https://transparencia.cdmx.gob.mx/storage/app/uploads/public/5e4/34d/2f7/5e434d2f78854293599734.pdf</t>
  </si>
  <si>
    <t xml:space="preserve">Recurso necesario para complementar  con la obligación patronal y poder llevar a cabo los trámites correspondientes con la finalidad de otorgar el aguinaldo al personal adscrito a está Procuraduría </t>
  </si>
  <si>
    <t>Se cuenta con economía disponible ya que se tiene cubierto en su  edad las compensaciones por concepto de profesionalización y disponibilidad así como la nómina SUN, para este ejercicio</t>
  </si>
  <si>
    <t xml:space="preserve">Es necesario contar con el recurso en el presente mes para cumplir con la obligación patronal respecto a las compensaciones adicionales y provisionales que se otorgan al personal de esta Procuraduría, lo anterior con la finalidad de poder cumplir con la
nómina SUN de las quincenas 23 y 24 del ejercicio fiscal 2019.
</t>
  </si>
  <si>
    <t>Se cuenta con economías disponibles ya que se se tienen cubiertas las aportaciones de seguridad social para el personal que labora en esta Procuraduría.</t>
  </si>
  <si>
    <t xml:space="preserve">Se cuenta con economías ya que se tienen cubiertas las aportaciones para fondo de vivienda para el personal que labora en esta Procuraduría, </t>
  </si>
  <si>
    <t xml:space="preserve">Se cuenta con economías disponibles ya que que se tienen cubiertas las aportaciones de seguridad social para el personal que labora en esta Procuraduría, </t>
  </si>
  <si>
    <t>Se requieren recursos para el presente mes para cubrir con las primas por seguro de vida del personal civil que labora en la Procuraduría General de Justicia de la Ciudad de México.</t>
  </si>
  <si>
    <t xml:space="preserve">se tienen economías Ya que se tiene contemplado el fondo de ahorro del personal que laboran en está Procuraduría para el presente ejercicio fiscal, por lo cual no generará presión alguna, asimismo no será necesario requerir algún movimiento presupuestal posteriormente en esta partida, así mismo se informa que se cuenta con el oficio No. SAF/DGAP/DEAPyU/DSN/CAIO/0351/2019, por el cual se otorga el visto bueno para llevar a cabo la reducción a la partida centralizada antes mencionada.
</t>
  </si>
  <si>
    <t>Se requiere contar con el recurso en el mes de noviembre para dar cumplimiento a los compromisos derivados de juicios en contra de esta Dependencia y que ya cuentan con el Visto Bueno otorgado por la Consejería Jurídica y de Servicios Legales de la Ciudad de México, conforme a lo establecido en los "LINEAMIENTOS PARA OTORGAR EL VISTOBUENO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2019</t>
  </si>
  <si>
    <t>Se tiene economías ya que se tienen contempladas las asignaciones adicionales destinadas a cubrir las erogaciones que se originen en atención al cargo de servidores públicos de nivel técnico operativo y de confianza del personal que laboran en está Procuraduría para el presente ejercicio fiscal.</t>
  </si>
  <si>
    <t>Se tienen economías ya que se tienen contemplados las asignaciones para prestaciones a personal sindicalizado y no sindicalizado del personal que laboran en está Procuraduría para el presente ejercicio fiscal.</t>
  </si>
  <si>
    <t xml:space="preserve">Se requiere contar con el recurso para poder cubrir las prestaciones contractuales relacionadas requeridas por el personal operativo y administrativo de esta Procuraduría General de Justicia de la Ciudad de México </t>
  </si>
  <si>
    <t>_ Recurso para la obligación patronal obsequio del día del Padre.</t>
  </si>
  <si>
    <t>_Recurso necesario para el Premio de antigüedad y nómina sun 9</t>
  </si>
  <si>
    <t>Se requiere contar con el recurso en el presente mes para cumplir con la obligación patronal respecto al apoyo para la capacitación que se otorgan al personal de esta Procuraduría, lo anterior con la finalidad de poder cumplir con la nómina SUN de las
quincenas 23 y 24 del ejercicio fiscal 2019.</t>
  </si>
  <si>
    <t>Se tiene economías ya que se tienen contempladas las asignaciones para servidores públicos superiores y de mandos medios así como de líderes coordinadores y enlaces que laboran en está Procuraduría</t>
  </si>
  <si>
    <t>Se tienen economías por las  becas otorgadas a los hijos de los trabajadores de esta Procuraduría</t>
  </si>
  <si>
    <t>Se cuenta con economías ya que se tienen contempladas las previsiones económicas y de seguridad social que pudieran surgir al concluir el ejercicio fiscal presente.</t>
  </si>
  <si>
    <t>Se cuenta con economías ya que se tienen contemplados las asignaciones destinadas a cubrir los premios del personal que laboran en está Procuraduría para el presente ejercicio fiscal</t>
  </si>
  <si>
    <t>_ Otorgar al personal de la rama Ministerial, policial y Pericial estímulo de $50,000.00, referente a la convocatoria publicada en la gaceta oficial de la ciudad de México el 16 de mayo 2019.</t>
  </si>
  <si>
    <t xml:space="preserve">_ Se tiene economías ya que se tiene cubierto la adquisición de diversa papelería y a su vez se cuenta con la existencia  en el almacén. </t>
  </si>
  <si>
    <t>_Recurso para la adquisición de materiales para utilización de las impresiones de libros de gobierno que utilizan los M.P. en el registro de las carpetas de investigación, así como también grafito en polvo para el personal de periciales.</t>
  </si>
  <si>
    <t>Se cuenta con economías debido a que se tiene cubierta la adquisición de rollos fotográficos ya que actualmente las cámaras fotográficas que usa la Dependencia utilizan memoria, por lo que la adquisición de estos bienes ya no es requerida por la Procuraduría.</t>
  </si>
  <si>
    <t>Se tienen economías ya que debido a las acciones de racionalidad y austeridad en la adquisición de materiales para la limpieza y protección de equipos tóner, medios ópticos y magnéticos, se han obtenido disponibilidades</t>
  </si>
  <si>
    <t xml:space="preserve"> Se tienen economías  de la adquisición de diverso material impreso como libros, revistas, periódicos, publicaciones, diarios oficiales, gacetas y material audiovisual, por lo que dicha reducción es factible ya que están considerados en el saldo restante de la partida para los gastos que pudieran surgir en el presente ejercicio </t>
  </si>
  <si>
    <t>Se tiene economías para cubrir la adquisición de material de limpieza como: escobas, jergas, detergentes, jabones entre otros, y a su vez se cuenta con existencia en el almacén por lo que la Coordinación General de Servicios Periciales y la Fiscalía Antisecuestros no requerirá estos recursos.</t>
  </si>
  <si>
    <t>Se tienen economías derivado de la adquisición de material didáctico, así como materiales y suministros necesarios para las funciones educativas requeridos por el personal de esta Procuraduría.</t>
  </si>
  <si>
    <t>Se tienen economías para cubrir la adquisición de box lunch y abarrotes y perecederos para las personas que se encuentran detenidas como presuntos culpables en los diferentes ministerios públicos que se encuentran en las 16 alcaldías, por lo que no se requerirá estos recursos.</t>
  </si>
  <si>
    <t xml:space="preserve">Se tienen economías por la adquisición de vajillas, cubiertos, licuadoras, etc., bienes que son utilizados en la Subprocuraduría de Atención a Victimas para la alimentación de las mujeres y niños que se encuentran al cuidado de dicha área, por lo que dichos recursos no serán necesarios posteriormente ya que están considerados en el saldo restante de la partida para los gastos que pudieran surgir en el presente ejercicio. </t>
  </si>
  <si>
    <t>Se tienen economías por la adquisición de cartulinas, papel: crepe, lustre, china, celofán e ilustración requeridos por el personal de la Fiscalía Antisecuestros,  Narcomenudeo, Homicidios</t>
  </si>
  <si>
    <t>Se tienen economías por la adquisición de arena y grava, ya que el mantenimiento que se realizara en el Inmueble de la Jefatura General de Policía de Investigación</t>
  </si>
  <si>
    <t>Se cuenta con los recursos necesarios para cubrir la adquisición de cemento, ya que el mantenimiento que se realizara en el Inmueble de la Oficialía Mayor de esta Dependencia, se llevara a cabo por medio de un tercero, por lo que dichos recursos no serán necesarios posteriormente.</t>
  </si>
  <si>
    <t>Se cuenta con economías por la adquisición  de material de tabla roca, plafones, paneles acústicos, columnas, molduras de yeso y a su vez se cuenta con existencia en el almacén</t>
  </si>
  <si>
    <t>_ Se cuenta con economía de lo que se cubrió la adquisición de cajas de madera para archivo, y madera para el mantenimiento de los muebles.</t>
  </si>
  <si>
    <t>Se cuenta con economías por la adquisición de vidrio, vidrio reflecta y espejos para los diversos inmuebles de esta Procuraduría</t>
  </si>
  <si>
    <t>Se cuenta con economías debido que se cuenta con existencia en el almacén de   cables, interruptores, tubos fluorescentes, focos, aislantes, requeridos por esta Procuraduría, derivado a lo anterior no se requerirán estos recursos en el presente ejercicio.</t>
  </si>
  <si>
    <t xml:space="preserve">Se cuenta con economías ya que debido a las acciones de racionalidad y austeridad en la adquisición de artículos metálicos se han obtenido economías </t>
  </si>
  <si>
    <t>Se tiene economías debido a las acciones de racionalidad y austeridad en la adquisición de tapices, pisos y persianas, se han obtenido disponibilidades por lo que dicha reducción es factible.</t>
  </si>
  <si>
    <t>Se cuenta con economías por la existencia en el almacén de pintura selladores barnices lacas y esmaltes requeridos por esta Procuraduría</t>
  </si>
  <si>
    <t xml:space="preserve">Recurso necesario para cubrir la adquisición de kit´s de pruebas  para detección rápida de drogas para realizar exámenes toxicológicos al personal operativo, requisito para la revalidación bianual de la licencia oficial colectiva No. 3, para portación de arma de fuego que otorga  la Secretaría de la Defensa Nacional a esta Dependencia. </t>
  </si>
  <si>
    <t>Se cuenta con economías por la contratación del servicio de fumigación, por lo que no es necesario la adquisición de raticidas, anti germinantes etc., derivado a lo anterior no se requerirán estos recursos en el presente ejercicio.</t>
  </si>
  <si>
    <t>Se tienen economías por por la adecuación calendario presupuestal, conforme a las necesidades reales de esta Procuraduría ya que el recurso se encuentra en el cuarto trimestre.</t>
  </si>
  <si>
    <t>Se cuenta con economías por la adquisición de jeringas, gasas, agujas, vendajes, material de sutura y espátulas, por lo que dichos recursos no serán necesarios posteriormente ya que están considerados en el saldo restante de la partida para los gastos que pudieran surgir en el presente ejercicio.</t>
  </si>
  <si>
    <t>_Recurso necesario para la adquisición de  puntas con filtro ULR, hisopos con punta de algodón estéril, guantes de nitrilo libres de polvo, bolsas pre impresa para evidencia, cajas de evidencia, bolsas de cadáver y kits de multiusos de recuperación de evidencias para la Coordinación de Servicios Periciales</t>
  </si>
  <si>
    <t xml:space="preserve">Se tienen economías por la adquisición de tubos y conexiones, productos de P’.V.C., ya que dichos materiales no son requeridos ya que el mantenimiento menor a inmuebles de esta Dependencia </t>
  </si>
  <si>
    <t>Se tienen economías por la adquisición de aceites, anticongelantes, etc., ya que dichos productos le son suministrados a los vehículos en los talleres mecánicos que se tienen contratados para el mantenimiento preventivo y correctivo de los mismos.</t>
  </si>
  <si>
    <t xml:space="preserve">Se cuenta con economía  del recurso, debido a que no fue autorizado en su  edad en el anexo técnico del convenio de coordinación FASP 2019 </t>
  </si>
  <si>
    <t>Se tienen economías por la adquisición de prendas de seguridad requeridas por el personal de la Coordinación General de Servicios Periciales, por lo que dicha reducción es factible ya que están considerados en el saldo restante de la partida para los gastos que pudieran surgir en el presente ejercicio.</t>
  </si>
  <si>
    <t>_Se cuenta con economía del recurso que cubrió la adquisición de productos textiles.</t>
  </si>
  <si>
    <t>Se cuenta con economías por  la adquisición de fundas, sabanas, colchas para el Centro de Atención a Mujeres ya que actualmente se tiene en existencia dichos bienes.</t>
  </si>
  <si>
    <t>Son necesarios los recursos para llevar a cabo la adquisición de municiones para arma corta requeridas por la Jefatura General de la Policía de Investigación de esta Procuraduría.</t>
  </si>
  <si>
    <t>_ Se cuenta con economía con el objeto de adecuar el recurso conforme al Anexo Técnico del Convenio de Coordinación  del FASP 2019.</t>
  </si>
  <si>
    <t>Se tiene Economías por la existencia en el almacén desarmadores, martillos, llaves para tuercas, carretillas de mano, cuchillos, navajas, tijeras de mano, sierras de mano.</t>
  </si>
  <si>
    <t>Se tiene economías por la adquisición de candados, cerraduras, pasadores, chapas, llaves, manijas para puertas, refacciones menores para los diversos inmuebles de esta Procuraduría.</t>
  </si>
  <si>
    <t>Se tiene economías por  la adquisición de refacciones y accesorios de escritorios, sillas, sillones, archiveros de esta Procuraduría, dicha reducción es factible ya que están considerados en el saldo restante de la partida para los gastos que pudieran surgir en el presente ejercicio.</t>
  </si>
  <si>
    <t>Se tienen economías por  la adquisición de tarjetas electrónicas, unidades de discos internos, circuitos, bocinas, pantallas y teclados, dicha reducción es factible ya que están considerados en el saldo restante de la partida para los gastos que pudieran surgir en el presente ejercicio</t>
  </si>
  <si>
    <t>Se tiene economías ya que los mantenimientos a los equipos e instrumental médico los realizara un tercero ya que el equipo con que cuenta esta Dependencia</t>
  </si>
  <si>
    <t xml:space="preserve">Se tiene economías necesarias para cubrir la adquisición de llantas, suspensiones, sistemas de frenos, partes eléctricas, alternadores, distribuidores, partes de suspensión y dirección requeridas para el mantenimiento de vehículos de esta Procuraduría, </t>
  </si>
  <si>
    <t>Es necesario el recurso  llevar a cabo la  adquisición de un motor de exprimidor de jugos y un módulo de control para sistema hidroneumático dúplex requeridos por el centro de Justicia para mujeres "Tlalpan" de esta Procuraduría.</t>
  </si>
  <si>
    <t>Se tiene economías por Se tiene cubierta la adquisición de juntas proel, válvulas para tanques bajo WC, soldadura para plomero, cinta teflón, etc. ya que están considerados en el saldo restante de la partida para los gastos que pudieran surgir en el presente ejercicio.</t>
  </si>
  <si>
    <t>Se tienen economías de los recursos necesarios para cubrir con los servicios de suministro de gas en las instalaciones de esta Procuraduría</t>
  </si>
  <si>
    <t>_Recurso necesario para cubrir el servicio de agua potable 10m3 necesaria para el desempeño de funciones oficiales.</t>
  </si>
  <si>
    <t>_Se tiene economía con el objeto de adecuar el recurso conforme al Anexo Técnico del Convenio de Coordinación del FASP 2019,  y a que las asignaciones destinadas a cubrir contratación del servicio satelital están consideradas en el saldo restante</t>
  </si>
  <si>
    <t>Se tiene economías ya que no fue necesario el arrendamiento de plotter ya que los planos que se requerían se realizaron de forma electrónica solamente, por lo que dichos recursos serán transferidos a otra partida presupuestal.</t>
  </si>
  <si>
    <t xml:space="preserve">Se requiere el recurso para para la contratación del servicio de arrendamiento de 848 vehículos que serán utilizados como patrullas para incrementar el estado de fuerza vehicular y que garanticen condiciones óptimas de funcionamiento que avale una operación del 90 por ciento del   de los vehículos para la Procuraduría General de Justicia de la Ciudad de México </t>
  </si>
  <si>
    <t>Se requiere el recurso para el  servicio de arrendamiento de un generador eléctrico para trabajos de mantenimiento en el edificio central Bunker de la Procuraduría.</t>
  </si>
  <si>
    <t>_Se cuenta con economía debido al arrendamiento de sillas, lonas, mesas, carpas, baños etc., se vera disminuido en el presente ejercicio fiscal, solo se realizará eventos siempre y cuando sea necesario.</t>
  </si>
  <si>
    <t xml:space="preserve">Se tienen economías ya que se tienen cubiertos los servicios de consultoría Requeridas por esta Procuraduría </t>
  </si>
  <si>
    <t>Es necesario el recurso para  la contratación de servicios de capacitación donde se impartirán los cursos "Desaparición forzada de personas con perspectiva de género en la investigación de delitos", "Taller de ajustes procedimentales para el acceso a la justicia de personas con discapacidad", "Derechos de los niños, niñas y adolescentes", "El uso de la metodología de análisis de contexto en investigaciones de violaciones graves a los derechos humanos", "taller de atención y acceso a la Justicia para poblaciones callejeras con perspectiva de género", "Debido proceso y garantizo en el sistema acusatorio" y para el programa de "atención integral a víctimas de violencia" estos cursos permitirán la capacitación de los servidores públicos adscritos a la Subprocuraduría de Atención a Víctimas del delito y al personal de está Procuraduría que asistirá a la capacitación que provee la Dirección General de Recursos Humanos de esta Procuraduría de justicia de la Ciudad de México, lo anterior con la finalidad de atender la solicitud AVGM/07/2017 de Alerta de Violencia de Género contra las Mujeres en la Ciudad de México.</t>
  </si>
  <si>
    <t>_ Se cuenta con economía  ya que se cuenta con la economía necearía para cubrir los servicios de fotocopiado y preparación de documentos.</t>
  </si>
  <si>
    <t>_Recurso necesario para el servicio reimpresión de documentos oficiales necesarios por esta Procuraduría debido a que se obtuvieron mejoras en los precios</t>
  </si>
  <si>
    <t>SERVICIOS DE IMPRESIÓN EN MEDIOS MASIVOS</t>
  </si>
  <si>
    <t>Es necesario contar con el recurso para llevar a cabo el servicio de impresión para la publicación de esquelas en los periódicos de mayor circulación con la finalidad de informar de manera urgente el fallecimiento del personal que laboro en está Procuraduría General de Justicia de la Ciudad de México.</t>
  </si>
  <si>
    <t>Es necesario el recurso para la realización de las actividades de investigación en materia de Seguridad Publica, que lleva a cabo la Jefatura de Investigación de esta Dependencia</t>
  </si>
  <si>
    <t>Se tiene economías por con un contrato anual para los servicios de traducción de lenguas indígenas, mismos que son necesarios en los ministerios públicos para las ocasiones que asiste gente de pueblos indígenas, por lo que dicha reducción es viable.</t>
  </si>
  <si>
    <t>Se cuenta con economías para cubrir los servicios financieros de honorarios fiduciarios, comisiones, intereses por adeudos de las unidades responsables de esta Procuraduría,</t>
  </si>
  <si>
    <t>Se cuenta con economía ya que se tienen cubiertos las primas por concepto de seguros contra robos, incendios, y demás riesgos requeridos por esta Procuraduría</t>
  </si>
  <si>
    <t>Recursos para el Servicio de fletes y mudanzas derivados de la extinción de dominio de diversos inmuebles incautados al crimen organizado, así como llevar a cabo el servicio fletes y maniobras derivado del desalojo de inmuebles que realizara el personal de la Fiscalía especializada en extinción de dominio de inmuebles de está Procuraduría, de acuerdo a la ley de Extinción de dominio para la Ciudad de México.</t>
  </si>
  <si>
    <t>Recurso necesario para la contratación del servicio de conservación y m mantenimiento a los inmuebles que se encuentran ubicados en las 16 alcaldías de esta Ciudad y que pertenecen a esta Dependencia, mismo que cubrirá la limpieza y desazolve en la red secundaria de drenaje, desmontajes de sanitarios y su reemplazamiento,</t>
  </si>
  <si>
    <t>_ Recurso necesario para el servicio al reloj checador, para el servicio de mantenimiento de rieles de las persianas ubicadas en el área de Oficialía Mayor</t>
  </si>
  <si>
    <t>_ Se cuenta con economía del recurso no fue autorizados en su  edad en el anexo técnico del convenio de coordinación FASP 2019</t>
  </si>
  <si>
    <t>_ Se cuenta con economía del recurso no que fue autorizados en su  edad en el anexo técnico del convenio de coordinación FASP 2019.</t>
  </si>
  <si>
    <t>Se tienen economías por los servicios de reparación, mantenimiento y conservación de equipo de transporte de vehículos, camiones y camionetas modelos 2017, para la ejecución de programas de seguridad pública y atención de
desastres naturales</t>
  </si>
  <si>
    <t>Se tienen economías por debido a que se tienen cubiertos los servicios de reparación, mantenimiento y conservación de equipo de transporte de diversas marcas, destinados a servidores públicos y servicios administrativos,</t>
  </si>
  <si>
    <t xml:space="preserve">Se cuenta con economías del recurso que no fue autorizados en su  edad en el anexo técnico del convenio de coordinación FASP 2019 </t>
  </si>
  <si>
    <t>Se tiene economías por el servicio de limpieza en los diversos inmuebles utilizados por el personal operativo y administrativo que labora en esta Procuraduría.</t>
  </si>
  <si>
    <t>_ Se cuenta con las economías de los servicios de fumigación, ya que se realizo mediante Licitaciones Pública lo cual nos brindo mejores precios.</t>
  </si>
  <si>
    <t>Se tienen economías por la finalidad de transferir el recurso consolidado de esta partida ya que fue liberada mediante el oficio No. SAF/CGCC/0469/2019, en el cual, el Coordinador General de Comunicación Ciudadana de la Secretaría de Administración y Finanzas de la Ciudad de México, informa que se considera favorable la transferencia de recursos.</t>
  </si>
  <si>
    <t>Se tiene economías por la contratación de diseño de campañas de comunicación, por lo que dichos recursos se transfieren para la optimización de los recursos.</t>
  </si>
  <si>
    <t>Se tienen economías por no realizarse ninguna contratación de diseño de campañas de comunicación.</t>
  </si>
  <si>
    <t>Se tienen economías por el contrato anual para el monitoreo de los medios de información para la elaboración de la síntesis informativa de la Dependencia.</t>
  </si>
  <si>
    <t>Se requiere el recurso para cubrir los servicios de pasajes aéreos nacionales ya que son necesarios para llevar a cabo las comisiones y ordenes de aprehensión que son asignadas a las áreas de la Unidad de la Coordinación General de Servicios Periciales y Mandamientos Judiciales de está Procuraduría.</t>
  </si>
  <si>
    <t xml:space="preserve">Es necesario contar con el recurso para cubrir los gastos de transportación terrestre dentro de la Ciudad de México ya que debido a que cierto personal debe cumplir con la entrega de información y documentación generada por esta Procuraduría.
</t>
  </si>
  <si>
    <t>Se tiene economías por no ser necesarios dichos recursos debido a que se tienen cubiertos los viáticos para los trabajadores de las diversas Fiscalías esta Procuraduría que realizan trabajos de campo dentro del país</t>
  </si>
  <si>
    <t>Se tiene economías necesarias para para cubrir los servicios integrales que se requerirán en los eventos próximos que se llevaran a cabo a través de la Dirección General de Recursos Materiales y Servicios Generales.</t>
  </si>
  <si>
    <t>Es necesario el recurso para llevar a cabo las asignaciones destinadas a cubrir los servicios de inhumación, tramites, traslados, servicio de sala de velación y servicio de cremación por concepto de "Pago de Defunción" a favor de los beneficiarios, de quienes fueran servidores públicos de esta Procuraduría, causando baja por defunción.</t>
  </si>
  <si>
    <t>Se requiere el recurso para cubrir los compromisos por concepto de tenencia 2019 del parque vehicular en activo de esta Procuraduría, necesarios para que
la Dirección de Control de Bienes lleve a cabo los trámites vehiculares</t>
  </si>
  <si>
    <t>Se cuenta con economías debido a que no se cuentan con resoluciones en contra de esta Dependencia</t>
  </si>
  <si>
    <t>Se tienen economías por no se cuenta con multas o penas en contra de esta Dependencia</t>
  </si>
  <si>
    <t xml:space="preserve">Se tiene economías por tener cubiertas as asignaciones destinadas a las indemnizaciones a particulares por daños en sus bienes y derechos, que con motivo de la actividad administrativa irregular ocasionan los servidores públicos adscritos a esta Dependencia </t>
  </si>
  <si>
    <t>Se requiere el recurso para la finalidad de estar en condiciones de cumplir en tiempo y forma con la obligación fiscal de los impuestos derivados del concepto de aguinaldo correspondiente a la nómina SUN del ejercicio fiscal 2019 de todo el personal de base, rama médica, confianza, sustantivo, estabilidad laboral, mandos medios y superiores así como de enlaces y líderes coordinadores de esta Procuraduría</t>
  </si>
  <si>
    <t>Se requiere el recurso para para Lesvy y las víctimas de violencia feminicida en la Ciudad de México</t>
  </si>
  <si>
    <t>_ Se cuenta con economías con la finalidad de dar atención al Oficio No. SESNSP/DGVS/8869/2019, suscrito por la Directora General de Vinculación y Seguimiento del Secretariado Ejecutivo del Sistema Nacional de Seguridad Pública y al Memorándum No. SESNSP/DGVS/DGA/2950/2019, suscrito por la Directora General Adjunta de del Secretariado Ejecutivo</t>
  </si>
  <si>
    <t>_ Se tiene economías del recurso que no fue autorizados en su  idad en el anexo técnico del convenio de coordinación FASP 2019.</t>
  </si>
  <si>
    <t>_ Recurso necesario para  la adquisición de impresoras, computadoras de escritorio, computadoras portátiles, multifuncionales, unidades de protección y respaldo de energía (ups),  radar de penetración o geo radar, 16 tablet´s, 132 computadoras personales, discos duros externos con capacidad de 1TB, necesarios  para la Atención del Delito de Secuestro Denominada Fuerza Anti Secuestro (FAS), Subprocuraduría de Atención a Víctimas del Delito y Servicios a la Comunidad , la Coordinación General de Servicios Periciales, necesarios paraqué esta Procuraduría cuente con equipos de nueva generación.</t>
  </si>
  <si>
    <t>_Recurso necesario  la adquisición de comedores requeridos para mejorar el área de comedor de la Fiscalía Central de Investigación para la Atención de Delitos Sexuales, con la  finalidad de poder ofrecer a las víctimas una zona segura para que puedan ingerir los alimentos que se les proporciona esta Fiscalía.</t>
  </si>
  <si>
    <t>Recurso necesario  para la adquisición de cámaras fotográficas  profesionales modelos D7200, cámaras  fotográficas y de video, tripeé para cámaras y proyectores necesarios para el personal de la Fiscalía Especial de Investigación para la Atención del Delito de Secuestro Denominada Fuerza Anti Secuestro (FAS) y la Subprocuraduría Jurídica de Planeación Coordinación Interinstitucional y Derechos Humanos.</t>
  </si>
  <si>
    <t>Recurso necesario  para  llevar a cabo la adquisición de mesas infantiles requeridas por las Fiscalía Central de Investigación para la Atención de Delitos Sexuales ya que se requieren instalaciones equipadas adecuadamente para atender a grupos vulnerables especialmente de niños y equipar las agencias modelo que pondrá en marcha esta Procuraduría.</t>
  </si>
  <si>
    <t>Recurso necesario para la adquisición de una estación fija de análisis forense FRED Encase Forense, FTK e IEF con cámara de secado de evidencia necesario para el personal de la Coordinación General de Servicios Periciales de esta Procuraduría, así como equipo médico y de laboratorio requeridos por la Fiscalía Central de Investigación para la Atención de Delitos Sexuales.</t>
  </si>
  <si>
    <t>Recurso necesario para la adquisición de lámparas trípode con chicote requeridas para la Fiscalía Central de Investigación para la Atención de Delitos Sexuales y para agencias modelo que pondrá en marcha esta Procuraduría.</t>
  </si>
  <si>
    <t>Se tiene economías del del recurso no fue autorizados en su  edad en el anexo técnico del convenio de coordinación FASP 2019 .</t>
  </si>
  <si>
    <t>Recurso para la adquisición de una succionadora de agua centrifuga monofásica requerida por la Coordinación territorial Álvaro Obregón de esta Procuraduría</t>
  </si>
  <si>
    <t>Recurso necesario para la adquisición de Softwares de análisis de inteligencia, para redes sociales ligado a desbloqueo de equipos, para análisis forense y de geolocalización de dispositivos móviles, así como realizar la integración de todas las diligencias de las carpetas sin importar la etapa penal en las que cuenta cada uno de los registros.</t>
  </si>
  <si>
    <t>Recurso necesario llevar a cabo el mejoramiento, donde se realizaran trabajos en sanitarios públicos y administrativos se  ejecutaran demoliciones de muros y acabados existentes, trabajos de albañilería, instalaciones hidrosanitarias que incluye cambio de muebles y accesorios, instalaciones eléctricas, impermeabilización de la azotea,  acabados en interiores y exteriores en 26 coordinaciones territoriales, así como para el programa Implementación y Desarrollo del Sistema de Justicia Penal y Sistemas Complementarios y Subprograma Implementación y Desarrollo del Sistema de Justicia Penal, conforme a las necesidades reales de la Procuraduría, es de conformidad con lo autorizado en el Acta del Comité Interinstitucional del Fondo de Aportaciones para la Seguridad Pública de la Ciudad De  México en la Primera Sesión Ordinaria 2019</t>
  </si>
  <si>
    <t>https://transparencia.cdmx.gob.mx/storage/app/uploads/public/5e4/35e/4ed/5e435e4ede62e408505409.pdf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</si>
</sst>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2"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5e4/35e/4ed/5e435e4ede62e408505409.pdf" TargetMode="External"/><Relationship Id="rId2" Type="http://schemas.openxmlformats.org/officeDocument/2006/relationships/hyperlink" Target="https://transparencia.cdmx.gob.mx/storage/app/uploads/public/5e4/35e/4ed/5e435e4ede62e408505409.pdf" TargetMode="External"/><Relationship Id="rId1" Type="http://schemas.openxmlformats.org/officeDocument/2006/relationships/hyperlink" Target="https://transparencia.cdmx.gob.mx/storage/app/uploads/public/5e4/35e/4ed/5e435e4ede62e408505409.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9"/>
  <sheetViews>
    <sheetView tabSelected="1" topLeftCell="N444" workbookViewId="0">
      <selection activeCell="S463" sqref="S4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5">
        <v>43466</v>
      </c>
      <c r="C8" s="5">
        <v>43555</v>
      </c>
      <c r="D8">
        <f>MID(E8,1,1)*1000</f>
        <v>1000</v>
      </c>
      <c r="E8">
        <f t="shared" ref="E8:E11" si="0">MID(F8,1,2)*100</f>
        <v>1100</v>
      </c>
      <c r="F8">
        <v>1131</v>
      </c>
      <c r="G8" t="s">
        <v>53</v>
      </c>
      <c r="H8">
        <v>1342365557</v>
      </c>
      <c r="I8">
        <v>1342365557</v>
      </c>
      <c r="J8">
        <v>1342365557</v>
      </c>
      <c r="K8">
        <v>339798829.70999998</v>
      </c>
      <c r="L8">
        <v>339798829.70999998</v>
      </c>
      <c r="M8">
        <v>339798829.70999998</v>
      </c>
      <c r="N8" t="s">
        <v>54</v>
      </c>
      <c r="O8" t="s">
        <v>55</v>
      </c>
      <c r="P8" t="s">
        <v>56</v>
      </c>
      <c r="Q8" s="5">
        <v>43567</v>
      </c>
      <c r="R8" s="5">
        <v>43555</v>
      </c>
      <c r="S8" t="s">
        <v>57</v>
      </c>
    </row>
    <row r="9" spans="1:19" x14ac:dyDescent="0.25">
      <c r="A9">
        <v>2019</v>
      </c>
      <c r="B9" s="5">
        <v>43466</v>
      </c>
      <c r="C9" s="5">
        <v>43555</v>
      </c>
      <c r="D9">
        <f t="shared" ref="D9:D72" si="1">MID(E9,1,1)*1000</f>
        <v>1000</v>
      </c>
      <c r="E9">
        <f t="shared" si="0"/>
        <v>1200</v>
      </c>
      <c r="F9">
        <v>1211</v>
      </c>
      <c r="G9" t="s">
        <v>58</v>
      </c>
      <c r="H9">
        <v>8073006</v>
      </c>
      <c r="I9">
        <v>8073006</v>
      </c>
      <c r="J9">
        <v>7389553</v>
      </c>
      <c r="K9">
        <v>1580680</v>
      </c>
      <c r="L9">
        <v>514150</v>
      </c>
      <c r="M9">
        <v>514150</v>
      </c>
      <c r="N9" t="s">
        <v>54</v>
      </c>
      <c r="O9" t="s">
        <v>55</v>
      </c>
      <c r="P9" t="s">
        <v>56</v>
      </c>
      <c r="Q9" s="5">
        <v>43567</v>
      </c>
      <c r="R9" s="5">
        <v>43555</v>
      </c>
      <c r="S9" t="s">
        <v>57</v>
      </c>
    </row>
    <row r="10" spans="1:19" x14ac:dyDescent="0.25">
      <c r="A10">
        <v>2019</v>
      </c>
      <c r="B10" s="5">
        <v>43466</v>
      </c>
      <c r="C10" s="5">
        <v>43555</v>
      </c>
      <c r="D10">
        <f t="shared" si="1"/>
        <v>1000</v>
      </c>
      <c r="E10">
        <f t="shared" si="0"/>
        <v>1200</v>
      </c>
      <c r="F10">
        <v>1221</v>
      </c>
      <c r="G10" t="s">
        <v>59</v>
      </c>
      <c r="H10">
        <v>14900000</v>
      </c>
      <c r="I10">
        <v>14900000</v>
      </c>
      <c r="J10">
        <v>14900000</v>
      </c>
      <c r="K10">
        <v>3475026.92</v>
      </c>
      <c r="L10">
        <v>3475026.92</v>
      </c>
      <c r="M10">
        <v>3475026.92</v>
      </c>
      <c r="N10" t="s">
        <v>54</v>
      </c>
      <c r="O10" t="s">
        <v>55</v>
      </c>
      <c r="P10" t="s">
        <v>56</v>
      </c>
      <c r="Q10" s="5">
        <v>43567</v>
      </c>
      <c r="R10" s="5">
        <v>43555</v>
      </c>
      <c r="S10" t="s">
        <v>57</v>
      </c>
    </row>
    <row r="11" spans="1:19" x14ac:dyDescent="0.25">
      <c r="A11">
        <v>2019</v>
      </c>
      <c r="B11" s="5">
        <v>43466</v>
      </c>
      <c r="C11" s="5">
        <v>43555</v>
      </c>
      <c r="D11">
        <f t="shared" si="1"/>
        <v>1000</v>
      </c>
      <c r="E11">
        <f t="shared" si="0"/>
        <v>1200</v>
      </c>
      <c r="F11">
        <v>1231</v>
      </c>
      <c r="G11" t="s">
        <v>60</v>
      </c>
      <c r="H11">
        <v>3090000</v>
      </c>
      <c r="I11">
        <v>3090000</v>
      </c>
      <c r="J11">
        <v>0</v>
      </c>
      <c r="K11">
        <v>0</v>
      </c>
      <c r="L11">
        <v>0</v>
      </c>
      <c r="M11">
        <v>0</v>
      </c>
      <c r="N11" t="s">
        <v>54</v>
      </c>
      <c r="O11" t="s">
        <v>55</v>
      </c>
      <c r="P11" t="s">
        <v>56</v>
      </c>
      <c r="Q11" s="5">
        <v>43567</v>
      </c>
      <c r="R11" s="5">
        <v>43555</v>
      </c>
      <c r="S11" t="s">
        <v>57</v>
      </c>
    </row>
    <row r="12" spans="1:19" x14ac:dyDescent="0.25">
      <c r="A12">
        <v>2019</v>
      </c>
      <c r="B12" s="5">
        <v>43466</v>
      </c>
      <c r="C12" s="5">
        <v>43555</v>
      </c>
      <c r="D12">
        <f t="shared" si="1"/>
        <v>1000</v>
      </c>
      <c r="E12">
        <f>MID(F12,1,2)*100</f>
        <v>1300</v>
      </c>
      <c r="F12">
        <v>1311</v>
      </c>
      <c r="G12" t="s">
        <v>61</v>
      </c>
      <c r="H12">
        <v>13200000</v>
      </c>
      <c r="I12">
        <v>13200000</v>
      </c>
      <c r="J12">
        <v>13200000</v>
      </c>
      <c r="K12">
        <v>3018878.0299999993</v>
      </c>
      <c r="L12">
        <v>3018878.0299999993</v>
      </c>
      <c r="M12">
        <v>3018878.0299999993</v>
      </c>
      <c r="N12" t="s">
        <v>54</v>
      </c>
      <c r="O12" t="s">
        <v>55</v>
      </c>
      <c r="P12" t="s">
        <v>56</v>
      </c>
      <c r="Q12" s="5">
        <v>43567</v>
      </c>
      <c r="R12" s="5">
        <v>43555</v>
      </c>
      <c r="S12" t="s">
        <v>57</v>
      </c>
    </row>
    <row r="13" spans="1:19" x14ac:dyDescent="0.25">
      <c r="A13">
        <v>2019</v>
      </c>
      <c r="B13" s="5">
        <v>43466</v>
      </c>
      <c r="C13" s="5">
        <v>43555</v>
      </c>
      <c r="D13">
        <f t="shared" si="1"/>
        <v>1000</v>
      </c>
      <c r="E13">
        <f t="shared" ref="E13:E76" si="2">MID(F13,1,2)*100</f>
        <v>1300</v>
      </c>
      <c r="F13">
        <v>1321</v>
      </c>
      <c r="G13" t="s">
        <v>62</v>
      </c>
      <c r="H13">
        <v>39871221</v>
      </c>
      <c r="I13">
        <v>39871221</v>
      </c>
      <c r="J13">
        <v>39871221</v>
      </c>
      <c r="K13">
        <v>6317.5000000000009</v>
      </c>
      <c r="L13">
        <v>6317.5000000000009</v>
      </c>
      <c r="M13">
        <v>6317.5000000000009</v>
      </c>
      <c r="N13" t="s">
        <v>54</v>
      </c>
      <c r="O13" t="s">
        <v>55</v>
      </c>
      <c r="P13" t="s">
        <v>56</v>
      </c>
      <c r="Q13" s="5">
        <v>43567</v>
      </c>
      <c r="R13" s="5">
        <v>43555</v>
      </c>
      <c r="S13" t="s">
        <v>57</v>
      </c>
    </row>
    <row r="14" spans="1:19" x14ac:dyDescent="0.25">
      <c r="A14">
        <v>2019</v>
      </c>
      <c r="B14" s="5">
        <v>43466</v>
      </c>
      <c r="C14" s="5">
        <v>43555</v>
      </c>
      <c r="D14">
        <f t="shared" si="1"/>
        <v>1000</v>
      </c>
      <c r="E14">
        <f t="shared" si="2"/>
        <v>1300</v>
      </c>
      <c r="F14">
        <v>1323</v>
      </c>
      <c r="G14" t="s">
        <v>63</v>
      </c>
      <c r="H14">
        <v>195104891</v>
      </c>
      <c r="I14">
        <v>195104891</v>
      </c>
      <c r="J14">
        <v>125551494</v>
      </c>
      <c r="K14">
        <v>366296.6</v>
      </c>
      <c r="L14">
        <v>366296.6</v>
      </c>
      <c r="M14">
        <v>366296.6</v>
      </c>
      <c r="N14" t="s">
        <v>54</v>
      </c>
      <c r="O14" t="s">
        <v>55</v>
      </c>
      <c r="P14" t="s">
        <v>56</v>
      </c>
      <c r="Q14" s="5">
        <v>43567</v>
      </c>
      <c r="R14" s="5">
        <v>43555</v>
      </c>
      <c r="S14" t="s">
        <v>57</v>
      </c>
    </row>
    <row r="15" spans="1:19" x14ac:dyDescent="0.25">
      <c r="A15">
        <v>2019</v>
      </c>
      <c r="B15" s="5">
        <v>43466</v>
      </c>
      <c r="C15" s="5">
        <v>43555</v>
      </c>
      <c r="D15">
        <f t="shared" si="1"/>
        <v>1000</v>
      </c>
      <c r="E15">
        <f t="shared" si="2"/>
        <v>1300</v>
      </c>
      <c r="F15">
        <v>1331</v>
      </c>
      <c r="G15" t="s">
        <v>64</v>
      </c>
      <c r="H15">
        <v>9171808</v>
      </c>
      <c r="I15">
        <v>9171808</v>
      </c>
      <c r="J15">
        <v>9171808</v>
      </c>
      <c r="K15">
        <v>2772368.67</v>
      </c>
      <c r="L15">
        <v>2772368.67</v>
      </c>
      <c r="M15">
        <v>2772368.6700000004</v>
      </c>
      <c r="N15" t="s">
        <v>54</v>
      </c>
      <c r="O15" t="s">
        <v>55</v>
      </c>
      <c r="P15" t="s">
        <v>56</v>
      </c>
      <c r="Q15" s="5">
        <v>43567</v>
      </c>
      <c r="R15" s="5">
        <v>43555</v>
      </c>
      <c r="S15" t="s">
        <v>57</v>
      </c>
    </row>
    <row r="16" spans="1:19" x14ac:dyDescent="0.25">
      <c r="A16">
        <v>2019</v>
      </c>
      <c r="B16" s="5">
        <v>43466</v>
      </c>
      <c r="C16" s="5">
        <v>43555</v>
      </c>
      <c r="D16">
        <f t="shared" si="1"/>
        <v>1000</v>
      </c>
      <c r="E16">
        <f t="shared" si="2"/>
        <v>1300</v>
      </c>
      <c r="F16">
        <v>1341</v>
      </c>
      <c r="G16" t="s">
        <v>65</v>
      </c>
      <c r="H16">
        <v>1539189636</v>
      </c>
      <c r="I16">
        <v>1539189636</v>
      </c>
      <c r="J16">
        <v>1539189636</v>
      </c>
      <c r="K16">
        <v>282269106.52000004</v>
      </c>
      <c r="L16">
        <v>282269106.52000004</v>
      </c>
      <c r="M16">
        <v>282269106.52000004</v>
      </c>
      <c r="N16" t="s">
        <v>54</v>
      </c>
      <c r="O16" t="s">
        <v>55</v>
      </c>
      <c r="P16" t="s">
        <v>56</v>
      </c>
      <c r="Q16" s="5">
        <v>43567</v>
      </c>
      <c r="R16" s="5">
        <v>43555</v>
      </c>
      <c r="S16" t="s">
        <v>57</v>
      </c>
    </row>
    <row r="17" spans="1:19" x14ac:dyDescent="0.25">
      <c r="A17">
        <v>2019</v>
      </c>
      <c r="B17" s="5">
        <v>43466</v>
      </c>
      <c r="C17" s="5">
        <v>43555</v>
      </c>
      <c r="D17">
        <f t="shared" si="1"/>
        <v>1000</v>
      </c>
      <c r="E17">
        <f t="shared" si="2"/>
        <v>1300</v>
      </c>
      <c r="F17">
        <v>1342</v>
      </c>
      <c r="G17" t="s">
        <v>66</v>
      </c>
      <c r="H17">
        <v>17500</v>
      </c>
      <c r="I17">
        <v>17500</v>
      </c>
      <c r="J17">
        <v>0</v>
      </c>
      <c r="K17">
        <v>0</v>
      </c>
      <c r="L17">
        <v>0</v>
      </c>
      <c r="M17">
        <v>0</v>
      </c>
      <c r="N17" t="s">
        <v>54</v>
      </c>
      <c r="O17" t="s">
        <v>55</v>
      </c>
      <c r="P17" t="s">
        <v>56</v>
      </c>
      <c r="Q17" s="5">
        <v>43567</v>
      </c>
      <c r="R17" s="5">
        <v>43555</v>
      </c>
      <c r="S17" t="s">
        <v>57</v>
      </c>
    </row>
    <row r="18" spans="1:19" x14ac:dyDescent="0.25">
      <c r="A18">
        <v>2019</v>
      </c>
      <c r="B18" s="5">
        <v>43466</v>
      </c>
      <c r="C18" s="5">
        <v>43555</v>
      </c>
      <c r="D18">
        <f t="shared" si="1"/>
        <v>1000</v>
      </c>
      <c r="E18">
        <f t="shared" si="2"/>
        <v>1300</v>
      </c>
      <c r="F18">
        <v>1343</v>
      </c>
      <c r="G18" t="s">
        <v>67</v>
      </c>
      <c r="H18">
        <v>895712192</v>
      </c>
      <c r="I18">
        <v>895712192</v>
      </c>
      <c r="J18">
        <v>895816356.02999997</v>
      </c>
      <c r="K18">
        <v>210597946.45999998</v>
      </c>
      <c r="L18">
        <v>210597946.45999998</v>
      </c>
      <c r="M18">
        <v>210597946.45999998</v>
      </c>
      <c r="N18" t="s">
        <v>54</v>
      </c>
      <c r="O18" t="s">
        <v>55</v>
      </c>
      <c r="P18" t="s">
        <v>56</v>
      </c>
      <c r="Q18" s="5">
        <v>43567</v>
      </c>
      <c r="R18" s="5">
        <v>43555</v>
      </c>
      <c r="S18" t="s">
        <v>57</v>
      </c>
    </row>
    <row r="19" spans="1:19" x14ac:dyDescent="0.25">
      <c r="A19">
        <v>2019</v>
      </c>
      <c r="B19" s="5">
        <v>43466</v>
      </c>
      <c r="C19" s="5">
        <v>43555</v>
      </c>
      <c r="D19">
        <f t="shared" si="1"/>
        <v>1000</v>
      </c>
      <c r="E19">
        <f t="shared" si="2"/>
        <v>1400</v>
      </c>
      <c r="F19">
        <v>1411</v>
      </c>
      <c r="G19" t="s">
        <v>68</v>
      </c>
      <c r="H19">
        <v>264322675</v>
      </c>
      <c r="I19">
        <v>264322675</v>
      </c>
      <c r="J19">
        <v>0</v>
      </c>
      <c r="K19">
        <v>45448161.590000004</v>
      </c>
      <c r="L19">
        <v>45448161.590000004</v>
      </c>
      <c r="M19">
        <v>45448161.590000004</v>
      </c>
      <c r="N19" t="s">
        <v>54</v>
      </c>
      <c r="O19" t="s">
        <v>55</v>
      </c>
      <c r="P19" t="s">
        <v>56</v>
      </c>
      <c r="Q19" s="5">
        <v>43567</v>
      </c>
      <c r="R19" s="5">
        <v>43555</v>
      </c>
      <c r="S19" t="s">
        <v>57</v>
      </c>
    </row>
    <row r="20" spans="1:19" x14ac:dyDescent="0.25">
      <c r="A20">
        <v>2019</v>
      </c>
      <c r="B20" s="5">
        <v>43466</v>
      </c>
      <c r="C20" s="5">
        <v>43555</v>
      </c>
      <c r="D20">
        <f t="shared" si="1"/>
        <v>1000</v>
      </c>
      <c r="E20">
        <f t="shared" si="2"/>
        <v>1400</v>
      </c>
      <c r="F20">
        <v>1421</v>
      </c>
      <c r="G20" t="s">
        <v>69</v>
      </c>
      <c r="H20">
        <v>132330328</v>
      </c>
      <c r="I20">
        <v>132330328</v>
      </c>
      <c r="J20">
        <v>0</v>
      </c>
      <c r="K20">
        <v>17859387.119999997</v>
      </c>
      <c r="L20">
        <v>17859387.119999997</v>
      </c>
      <c r="M20">
        <v>17859387.119999997</v>
      </c>
      <c r="N20" t="s">
        <v>54</v>
      </c>
      <c r="O20" t="s">
        <v>55</v>
      </c>
      <c r="P20" t="s">
        <v>56</v>
      </c>
      <c r="Q20" s="5">
        <v>43567</v>
      </c>
      <c r="R20" s="5">
        <v>43555</v>
      </c>
      <c r="S20" t="s">
        <v>57</v>
      </c>
    </row>
    <row r="21" spans="1:19" x14ac:dyDescent="0.25">
      <c r="A21">
        <v>2019</v>
      </c>
      <c r="B21" s="5">
        <v>43466</v>
      </c>
      <c r="C21" s="5">
        <v>43555</v>
      </c>
      <c r="D21">
        <f t="shared" si="1"/>
        <v>1000</v>
      </c>
      <c r="E21">
        <f t="shared" si="2"/>
        <v>1400</v>
      </c>
      <c r="F21">
        <v>1431</v>
      </c>
      <c r="G21" t="s">
        <v>70</v>
      </c>
      <c r="H21">
        <v>156551890</v>
      </c>
      <c r="I21">
        <v>156551890</v>
      </c>
      <c r="J21">
        <v>0</v>
      </c>
      <c r="K21">
        <v>21582026.259999998</v>
      </c>
      <c r="L21">
        <v>21582026.259999998</v>
      </c>
      <c r="M21">
        <v>21582026.259999998</v>
      </c>
      <c r="N21" t="s">
        <v>54</v>
      </c>
      <c r="O21" t="s">
        <v>55</v>
      </c>
      <c r="P21" t="s">
        <v>56</v>
      </c>
      <c r="Q21" s="5">
        <v>43567</v>
      </c>
      <c r="R21" s="5">
        <v>43555</v>
      </c>
      <c r="S21" t="s">
        <v>57</v>
      </c>
    </row>
    <row r="22" spans="1:19" x14ac:dyDescent="0.25">
      <c r="A22">
        <v>2019</v>
      </c>
      <c r="B22" s="5">
        <v>43466</v>
      </c>
      <c r="C22" s="5">
        <v>43555</v>
      </c>
      <c r="D22">
        <f t="shared" si="1"/>
        <v>1000</v>
      </c>
      <c r="E22">
        <f t="shared" si="2"/>
        <v>1400</v>
      </c>
      <c r="F22">
        <v>1441</v>
      </c>
      <c r="G22" t="s">
        <v>71</v>
      </c>
      <c r="H22">
        <v>114295378</v>
      </c>
      <c r="I22">
        <v>114295378</v>
      </c>
      <c r="J22">
        <v>0</v>
      </c>
      <c r="K22">
        <v>19439248.640000001</v>
      </c>
      <c r="L22">
        <v>19439248.640000001</v>
      </c>
      <c r="M22">
        <v>19439248.640000001</v>
      </c>
      <c r="N22" t="s">
        <v>54</v>
      </c>
      <c r="O22" t="s">
        <v>55</v>
      </c>
      <c r="P22" t="s">
        <v>56</v>
      </c>
      <c r="Q22" s="5">
        <v>43567</v>
      </c>
      <c r="R22" s="5">
        <v>43555</v>
      </c>
      <c r="S22" t="s">
        <v>57</v>
      </c>
    </row>
    <row r="23" spans="1:19" x14ac:dyDescent="0.25">
      <c r="A23">
        <v>2019</v>
      </c>
      <c r="B23" s="5">
        <v>43466</v>
      </c>
      <c r="C23" s="5">
        <v>43555</v>
      </c>
      <c r="D23">
        <f t="shared" si="1"/>
        <v>1000</v>
      </c>
      <c r="E23">
        <f t="shared" si="2"/>
        <v>1400</v>
      </c>
      <c r="F23">
        <v>1443</v>
      </c>
      <c r="G23" t="s">
        <v>72</v>
      </c>
      <c r="H23">
        <v>11453357</v>
      </c>
      <c r="I23">
        <v>11453357</v>
      </c>
      <c r="J23">
        <v>0</v>
      </c>
      <c r="K23">
        <v>1407479.14</v>
      </c>
      <c r="L23">
        <v>1407479.14</v>
      </c>
      <c r="M23">
        <v>1407479.1400000001</v>
      </c>
      <c r="N23" t="s">
        <v>54</v>
      </c>
      <c r="O23" t="s">
        <v>55</v>
      </c>
      <c r="P23" t="s">
        <v>56</v>
      </c>
      <c r="Q23" s="5">
        <v>43567</v>
      </c>
      <c r="R23" s="5">
        <v>43555</v>
      </c>
      <c r="S23" t="s">
        <v>57</v>
      </c>
    </row>
    <row r="24" spans="1:19" x14ac:dyDescent="0.25">
      <c r="A24">
        <v>2019</v>
      </c>
      <c r="B24" s="5">
        <v>43466</v>
      </c>
      <c r="C24" s="5">
        <v>43555</v>
      </c>
      <c r="D24">
        <f t="shared" si="1"/>
        <v>1000</v>
      </c>
      <c r="E24">
        <f t="shared" si="2"/>
        <v>1500</v>
      </c>
      <c r="F24">
        <v>1511</v>
      </c>
      <c r="G24" t="s">
        <v>73</v>
      </c>
      <c r="H24">
        <v>50000000</v>
      </c>
      <c r="I24">
        <v>50000000</v>
      </c>
      <c r="J24">
        <v>0</v>
      </c>
      <c r="K24">
        <v>4971397.62</v>
      </c>
      <c r="L24">
        <v>4971397.62</v>
      </c>
      <c r="M24">
        <v>4971397.62</v>
      </c>
      <c r="N24" t="s">
        <v>54</v>
      </c>
      <c r="O24" t="s">
        <v>55</v>
      </c>
      <c r="P24" t="s">
        <v>56</v>
      </c>
      <c r="Q24" s="5">
        <v>43567</v>
      </c>
      <c r="R24" s="5">
        <v>43555</v>
      </c>
      <c r="S24" t="s">
        <v>57</v>
      </c>
    </row>
    <row r="25" spans="1:19" x14ac:dyDescent="0.25">
      <c r="A25">
        <v>2019</v>
      </c>
      <c r="B25" s="5">
        <v>43466</v>
      </c>
      <c r="C25" s="5">
        <v>43555</v>
      </c>
      <c r="D25">
        <f t="shared" si="1"/>
        <v>1000</v>
      </c>
      <c r="E25">
        <f t="shared" si="2"/>
        <v>1500</v>
      </c>
      <c r="F25">
        <v>1521</v>
      </c>
      <c r="G25" t="s">
        <v>74</v>
      </c>
      <c r="H25">
        <v>100000000</v>
      </c>
      <c r="I25">
        <v>100000000</v>
      </c>
      <c r="J25">
        <v>0</v>
      </c>
      <c r="K25">
        <v>0</v>
      </c>
      <c r="L25">
        <v>0</v>
      </c>
      <c r="M25">
        <v>0</v>
      </c>
      <c r="N25" t="s">
        <v>54</v>
      </c>
      <c r="O25" t="s">
        <v>55</v>
      </c>
      <c r="P25" t="s">
        <v>56</v>
      </c>
      <c r="Q25" s="5">
        <v>43567</v>
      </c>
      <c r="R25" s="5">
        <v>43555</v>
      </c>
      <c r="S25" t="s">
        <v>57</v>
      </c>
    </row>
    <row r="26" spans="1:19" x14ac:dyDescent="0.25">
      <c r="A26">
        <v>2019</v>
      </c>
      <c r="B26" s="5">
        <v>43466</v>
      </c>
      <c r="C26" s="5">
        <v>43555</v>
      </c>
      <c r="D26">
        <f t="shared" si="1"/>
        <v>1000</v>
      </c>
      <c r="E26">
        <f t="shared" si="2"/>
        <v>1500</v>
      </c>
      <c r="F26">
        <v>1541</v>
      </c>
      <c r="G26" t="s">
        <v>75</v>
      </c>
      <c r="H26">
        <v>154629300</v>
      </c>
      <c r="I26">
        <v>154629300</v>
      </c>
      <c r="J26">
        <v>396000</v>
      </c>
      <c r="K26">
        <v>396000</v>
      </c>
      <c r="L26">
        <v>396000</v>
      </c>
      <c r="M26">
        <v>396000</v>
      </c>
      <c r="N26" t="s">
        <v>54</v>
      </c>
      <c r="O26" t="s">
        <v>55</v>
      </c>
      <c r="P26" t="s">
        <v>56</v>
      </c>
      <c r="Q26" s="5">
        <v>43567</v>
      </c>
      <c r="R26" s="5">
        <v>43555</v>
      </c>
      <c r="S26" t="s">
        <v>57</v>
      </c>
    </row>
    <row r="27" spans="1:19" x14ac:dyDescent="0.25">
      <c r="A27">
        <v>2019</v>
      </c>
      <c r="B27" s="5">
        <v>43466</v>
      </c>
      <c r="C27" s="5">
        <v>43555</v>
      </c>
      <c r="D27">
        <f t="shared" si="1"/>
        <v>1000</v>
      </c>
      <c r="E27">
        <f t="shared" si="2"/>
        <v>1500</v>
      </c>
      <c r="F27">
        <v>1542</v>
      </c>
      <c r="G27" t="s">
        <v>76</v>
      </c>
      <c r="H27">
        <v>145000</v>
      </c>
      <c r="I27">
        <v>145000</v>
      </c>
      <c r="J27">
        <v>145000</v>
      </c>
      <c r="K27">
        <v>18000</v>
      </c>
      <c r="L27">
        <v>18000</v>
      </c>
      <c r="M27">
        <v>18000</v>
      </c>
      <c r="N27" t="s">
        <v>54</v>
      </c>
      <c r="O27" t="s">
        <v>55</v>
      </c>
      <c r="P27" t="s">
        <v>56</v>
      </c>
      <c r="Q27" s="5">
        <v>43567</v>
      </c>
      <c r="R27" s="5">
        <v>43555</v>
      </c>
      <c r="S27" t="s">
        <v>57</v>
      </c>
    </row>
    <row r="28" spans="1:19" x14ac:dyDescent="0.25">
      <c r="A28">
        <v>2019</v>
      </c>
      <c r="B28" s="5">
        <v>43466</v>
      </c>
      <c r="C28" s="5">
        <v>43555</v>
      </c>
      <c r="D28">
        <f t="shared" si="1"/>
        <v>1000</v>
      </c>
      <c r="E28">
        <f t="shared" si="2"/>
        <v>1500</v>
      </c>
      <c r="F28">
        <v>1543</v>
      </c>
      <c r="G28" t="s">
        <v>77</v>
      </c>
      <c r="H28">
        <v>4000000</v>
      </c>
      <c r="I28">
        <v>4000000</v>
      </c>
      <c r="J28">
        <v>0</v>
      </c>
      <c r="K28">
        <v>0</v>
      </c>
      <c r="L28">
        <v>0</v>
      </c>
      <c r="M28">
        <v>0</v>
      </c>
      <c r="N28" t="s">
        <v>54</v>
      </c>
      <c r="O28" t="s">
        <v>55</v>
      </c>
      <c r="P28" t="s">
        <v>56</v>
      </c>
      <c r="Q28" s="5">
        <v>43567</v>
      </c>
      <c r="R28" s="5">
        <v>43555</v>
      </c>
      <c r="S28" t="s">
        <v>57</v>
      </c>
    </row>
    <row r="29" spans="1:19" x14ac:dyDescent="0.25">
      <c r="A29">
        <v>2019</v>
      </c>
      <c r="B29" s="5">
        <v>43466</v>
      </c>
      <c r="C29" s="5">
        <v>43555</v>
      </c>
      <c r="D29">
        <f t="shared" si="1"/>
        <v>1000</v>
      </c>
      <c r="E29">
        <f t="shared" si="2"/>
        <v>1500</v>
      </c>
      <c r="F29">
        <v>1544</v>
      </c>
      <c r="G29" t="s">
        <v>78</v>
      </c>
      <c r="H29">
        <v>336133777</v>
      </c>
      <c r="I29">
        <v>336133777</v>
      </c>
      <c r="J29">
        <v>336133777</v>
      </c>
      <c r="K29">
        <v>73898220.879999995</v>
      </c>
      <c r="L29">
        <v>73898220.879999995</v>
      </c>
      <c r="M29">
        <v>73898220.879999995</v>
      </c>
      <c r="N29" t="s">
        <v>54</v>
      </c>
      <c r="O29" t="s">
        <v>55</v>
      </c>
      <c r="P29" t="s">
        <v>56</v>
      </c>
      <c r="Q29" s="5">
        <v>43567</v>
      </c>
      <c r="R29" s="5">
        <v>43555</v>
      </c>
      <c r="S29" t="s">
        <v>57</v>
      </c>
    </row>
    <row r="30" spans="1:19" x14ac:dyDescent="0.25">
      <c r="A30">
        <v>2019</v>
      </c>
      <c r="B30" s="5">
        <v>43466</v>
      </c>
      <c r="C30" s="5">
        <v>43555</v>
      </c>
      <c r="D30">
        <f t="shared" si="1"/>
        <v>1000</v>
      </c>
      <c r="E30">
        <f t="shared" si="2"/>
        <v>1500</v>
      </c>
      <c r="F30">
        <v>1545</v>
      </c>
      <c r="G30" t="s">
        <v>79</v>
      </c>
      <c r="H30">
        <v>73185785</v>
      </c>
      <c r="I30">
        <v>73185785</v>
      </c>
      <c r="J30">
        <v>73185785</v>
      </c>
      <c r="K30">
        <v>10907680.859999999</v>
      </c>
      <c r="L30">
        <v>10907680.859999999</v>
      </c>
      <c r="M30">
        <v>10907680.859999999</v>
      </c>
      <c r="N30" t="s">
        <v>54</v>
      </c>
      <c r="O30" t="s">
        <v>55</v>
      </c>
      <c r="P30" t="s">
        <v>56</v>
      </c>
      <c r="Q30" s="5">
        <v>43567</v>
      </c>
      <c r="R30" s="5">
        <v>43555</v>
      </c>
      <c r="S30" t="s">
        <v>57</v>
      </c>
    </row>
    <row r="31" spans="1:19" x14ac:dyDescent="0.25">
      <c r="A31">
        <v>2019</v>
      </c>
      <c r="B31" s="5">
        <v>43466</v>
      </c>
      <c r="C31" s="5">
        <v>43555</v>
      </c>
      <c r="D31">
        <f t="shared" si="1"/>
        <v>1000</v>
      </c>
      <c r="E31">
        <f t="shared" si="2"/>
        <v>1500</v>
      </c>
      <c r="F31">
        <v>1546</v>
      </c>
      <c r="G31" t="s">
        <v>80</v>
      </c>
      <c r="H31">
        <v>11340000</v>
      </c>
      <c r="I31">
        <v>11340000</v>
      </c>
      <c r="J31">
        <v>11340000</v>
      </c>
      <c r="K31">
        <v>2846700.0000000005</v>
      </c>
      <c r="L31">
        <v>2846700.0000000005</v>
      </c>
      <c r="M31">
        <v>2846700.0000000005</v>
      </c>
      <c r="N31" t="s">
        <v>54</v>
      </c>
      <c r="O31" t="s">
        <v>55</v>
      </c>
      <c r="P31" t="s">
        <v>56</v>
      </c>
      <c r="Q31" s="5">
        <v>43567</v>
      </c>
      <c r="R31" s="5">
        <v>43555</v>
      </c>
      <c r="S31" t="s">
        <v>57</v>
      </c>
    </row>
    <row r="32" spans="1:19" x14ac:dyDescent="0.25">
      <c r="A32">
        <v>2019</v>
      </c>
      <c r="B32" s="5">
        <v>43466</v>
      </c>
      <c r="C32" s="5">
        <v>43555</v>
      </c>
      <c r="D32">
        <f t="shared" si="1"/>
        <v>1000</v>
      </c>
      <c r="E32">
        <f t="shared" si="2"/>
        <v>1500</v>
      </c>
      <c r="F32">
        <v>1547</v>
      </c>
      <c r="G32" t="s">
        <v>81</v>
      </c>
      <c r="H32">
        <v>2934000</v>
      </c>
      <c r="I32">
        <v>2934000</v>
      </c>
      <c r="J32">
        <v>405000</v>
      </c>
      <c r="K32">
        <v>405000</v>
      </c>
      <c r="L32">
        <v>405000</v>
      </c>
      <c r="M32">
        <v>405000</v>
      </c>
      <c r="N32" t="s">
        <v>54</v>
      </c>
      <c r="O32" t="s">
        <v>55</v>
      </c>
      <c r="P32" t="s">
        <v>56</v>
      </c>
      <c r="Q32" s="5">
        <v>43567</v>
      </c>
      <c r="R32" s="5">
        <v>43555</v>
      </c>
      <c r="S32" t="s">
        <v>57</v>
      </c>
    </row>
    <row r="33" spans="1:19" x14ac:dyDescent="0.25">
      <c r="A33">
        <v>2019</v>
      </c>
      <c r="B33" s="5">
        <v>43466</v>
      </c>
      <c r="C33" s="5">
        <v>43555</v>
      </c>
      <c r="D33">
        <f t="shared" si="1"/>
        <v>1000</v>
      </c>
      <c r="E33">
        <f t="shared" si="2"/>
        <v>1500</v>
      </c>
      <c r="F33">
        <v>1548</v>
      </c>
      <c r="G33" t="s">
        <v>82</v>
      </c>
      <c r="H33">
        <v>2180500</v>
      </c>
      <c r="I33">
        <v>2180500</v>
      </c>
      <c r="J33">
        <v>2180500</v>
      </c>
      <c r="K33">
        <v>831967.47999999986</v>
      </c>
      <c r="L33">
        <v>831967.47999999986</v>
      </c>
      <c r="M33">
        <v>831967.47999999986</v>
      </c>
      <c r="N33" t="s">
        <v>54</v>
      </c>
      <c r="O33" t="s">
        <v>55</v>
      </c>
      <c r="P33" t="s">
        <v>56</v>
      </c>
      <c r="Q33" s="5">
        <v>43567</v>
      </c>
      <c r="R33" s="5">
        <v>43555</v>
      </c>
      <c r="S33" t="s">
        <v>57</v>
      </c>
    </row>
    <row r="34" spans="1:19" x14ac:dyDescent="0.25">
      <c r="A34">
        <v>2019</v>
      </c>
      <c r="B34" s="5">
        <v>43466</v>
      </c>
      <c r="C34" s="5">
        <v>43555</v>
      </c>
      <c r="D34">
        <f t="shared" si="1"/>
        <v>1000</v>
      </c>
      <c r="E34">
        <f t="shared" si="2"/>
        <v>1500</v>
      </c>
      <c r="F34">
        <v>1551</v>
      </c>
      <c r="G34" t="s">
        <v>83</v>
      </c>
      <c r="H34">
        <v>6955200</v>
      </c>
      <c r="I34">
        <v>6955200</v>
      </c>
      <c r="J34">
        <v>6955200</v>
      </c>
      <c r="K34">
        <v>1806658.9399999995</v>
      </c>
      <c r="L34">
        <v>1806658.9399999995</v>
      </c>
      <c r="M34">
        <v>1806658.9399999995</v>
      </c>
      <c r="N34" t="s">
        <v>54</v>
      </c>
      <c r="O34" t="s">
        <v>55</v>
      </c>
      <c r="P34" t="s">
        <v>56</v>
      </c>
      <c r="Q34" s="5">
        <v>43567</v>
      </c>
      <c r="R34" s="5">
        <v>43555</v>
      </c>
      <c r="S34" t="s">
        <v>57</v>
      </c>
    </row>
    <row r="35" spans="1:19" x14ac:dyDescent="0.25">
      <c r="A35">
        <v>2019</v>
      </c>
      <c r="B35" s="5">
        <v>43466</v>
      </c>
      <c r="C35" s="5">
        <v>43555</v>
      </c>
      <c r="D35">
        <f t="shared" si="1"/>
        <v>1000</v>
      </c>
      <c r="E35">
        <f t="shared" si="2"/>
        <v>1500</v>
      </c>
      <c r="F35">
        <v>1591</v>
      </c>
      <c r="G35" t="s">
        <v>84</v>
      </c>
      <c r="H35">
        <v>315778360</v>
      </c>
      <c r="I35">
        <v>315778360</v>
      </c>
      <c r="J35">
        <v>315778360</v>
      </c>
      <c r="K35">
        <v>68413732.109999999</v>
      </c>
      <c r="L35">
        <v>68413732.109999999</v>
      </c>
      <c r="M35">
        <v>68413732.109999999</v>
      </c>
      <c r="N35" t="s">
        <v>54</v>
      </c>
      <c r="O35" t="s">
        <v>55</v>
      </c>
      <c r="P35" t="s">
        <v>56</v>
      </c>
      <c r="Q35" s="5">
        <v>43567</v>
      </c>
      <c r="R35" s="5">
        <v>43555</v>
      </c>
      <c r="S35" t="s">
        <v>57</v>
      </c>
    </row>
    <row r="36" spans="1:19" x14ac:dyDescent="0.25">
      <c r="A36">
        <v>2019</v>
      </c>
      <c r="B36" s="5">
        <v>43466</v>
      </c>
      <c r="C36" s="5">
        <v>43555</v>
      </c>
      <c r="D36">
        <f t="shared" si="1"/>
        <v>1000</v>
      </c>
      <c r="E36">
        <f t="shared" si="2"/>
        <v>1500</v>
      </c>
      <c r="F36">
        <v>1593</v>
      </c>
      <c r="G36" t="s">
        <v>85</v>
      </c>
      <c r="H36">
        <v>1000000</v>
      </c>
      <c r="I36">
        <v>1000000</v>
      </c>
      <c r="J36">
        <v>1000000</v>
      </c>
      <c r="K36">
        <v>23571</v>
      </c>
      <c r="L36">
        <v>23571</v>
      </c>
      <c r="M36">
        <v>23571</v>
      </c>
      <c r="N36" t="s">
        <v>54</v>
      </c>
      <c r="O36" t="s">
        <v>55</v>
      </c>
      <c r="P36" t="s">
        <v>56</v>
      </c>
      <c r="Q36" s="5">
        <v>43567</v>
      </c>
      <c r="R36" s="5">
        <v>43555</v>
      </c>
      <c r="S36" t="s">
        <v>57</v>
      </c>
    </row>
    <row r="37" spans="1:19" x14ac:dyDescent="0.25">
      <c r="A37">
        <v>2019</v>
      </c>
      <c r="B37" s="5">
        <v>43466</v>
      </c>
      <c r="C37" s="5">
        <v>43555</v>
      </c>
      <c r="D37">
        <f t="shared" si="1"/>
        <v>1000</v>
      </c>
      <c r="E37">
        <f t="shared" si="2"/>
        <v>1500</v>
      </c>
      <c r="F37">
        <v>1599</v>
      </c>
      <c r="G37" t="s">
        <v>86</v>
      </c>
      <c r="H37">
        <v>32535100</v>
      </c>
      <c r="I37">
        <v>32535100</v>
      </c>
      <c r="J37">
        <v>32535100</v>
      </c>
      <c r="K37">
        <v>0</v>
      </c>
      <c r="L37">
        <v>0</v>
      </c>
      <c r="M37">
        <v>0</v>
      </c>
      <c r="N37" t="s">
        <v>54</v>
      </c>
      <c r="O37" t="s">
        <v>55</v>
      </c>
      <c r="P37" t="s">
        <v>56</v>
      </c>
      <c r="Q37" s="5">
        <v>43567</v>
      </c>
      <c r="R37" s="5">
        <v>43555</v>
      </c>
      <c r="S37" t="s">
        <v>57</v>
      </c>
    </row>
    <row r="38" spans="1:19" x14ac:dyDescent="0.25">
      <c r="A38">
        <v>2019</v>
      </c>
      <c r="B38" s="5">
        <v>43466</v>
      </c>
      <c r="C38" s="5">
        <v>43555</v>
      </c>
      <c r="D38">
        <f t="shared" si="1"/>
        <v>1000</v>
      </c>
      <c r="E38">
        <f t="shared" si="2"/>
        <v>1600</v>
      </c>
      <c r="F38">
        <v>1611</v>
      </c>
      <c r="G38" t="s">
        <v>87</v>
      </c>
      <c r="H38">
        <v>16036642</v>
      </c>
      <c r="I38">
        <v>16036642</v>
      </c>
      <c r="J38">
        <v>0</v>
      </c>
      <c r="K38">
        <v>0</v>
      </c>
      <c r="L38">
        <v>0</v>
      </c>
      <c r="M38">
        <v>0</v>
      </c>
      <c r="N38" t="s">
        <v>54</v>
      </c>
      <c r="O38" t="s">
        <v>55</v>
      </c>
      <c r="P38" t="s">
        <v>56</v>
      </c>
      <c r="Q38" s="5">
        <v>43567</v>
      </c>
      <c r="R38" s="5">
        <v>43555</v>
      </c>
      <c r="S38" t="s">
        <v>57</v>
      </c>
    </row>
    <row r="39" spans="1:19" x14ac:dyDescent="0.25">
      <c r="A39">
        <v>2019</v>
      </c>
      <c r="B39" s="5">
        <v>43466</v>
      </c>
      <c r="C39" s="5">
        <v>43555</v>
      </c>
      <c r="D39">
        <f t="shared" si="1"/>
        <v>1000</v>
      </c>
      <c r="E39">
        <f t="shared" si="2"/>
        <v>1700</v>
      </c>
      <c r="F39">
        <v>1711</v>
      </c>
      <c r="G39" t="s">
        <v>88</v>
      </c>
      <c r="H39">
        <v>1000000</v>
      </c>
      <c r="I39">
        <v>1000000</v>
      </c>
      <c r="J39">
        <v>0</v>
      </c>
      <c r="K39">
        <v>0</v>
      </c>
      <c r="L39">
        <v>0</v>
      </c>
      <c r="M39">
        <v>0</v>
      </c>
      <c r="N39" t="s">
        <v>54</v>
      </c>
      <c r="O39" t="s">
        <v>55</v>
      </c>
      <c r="P39" t="s">
        <v>56</v>
      </c>
      <c r="Q39" s="5">
        <v>43567</v>
      </c>
      <c r="R39" s="5">
        <v>43555</v>
      </c>
      <c r="S39" t="s">
        <v>57</v>
      </c>
    </row>
    <row r="40" spans="1:19" x14ac:dyDescent="0.25">
      <c r="A40">
        <v>2019</v>
      </c>
      <c r="B40" s="5">
        <v>43466</v>
      </c>
      <c r="C40" s="5">
        <v>43555</v>
      </c>
      <c r="D40">
        <f t="shared" si="1"/>
        <v>1000</v>
      </c>
      <c r="E40">
        <f t="shared" si="2"/>
        <v>1700</v>
      </c>
      <c r="F40">
        <v>1713</v>
      </c>
      <c r="G40" t="s">
        <v>89</v>
      </c>
      <c r="H40">
        <v>8500000</v>
      </c>
      <c r="I40">
        <v>8500000</v>
      </c>
      <c r="J40">
        <v>0</v>
      </c>
      <c r="K40">
        <v>0</v>
      </c>
      <c r="L40">
        <v>0</v>
      </c>
      <c r="M40">
        <v>0</v>
      </c>
      <c r="N40" t="s">
        <v>54</v>
      </c>
      <c r="O40" t="s">
        <v>55</v>
      </c>
      <c r="P40" t="s">
        <v>56</v>
      </c>
      <c r="Q40" s="5">
        <v>43567</v>
      </c>
      <c r="R40" s="5">
        <v>43555</v>
      </c>
      <c r="S40" t="s">
        <v>57</v>
      </c>
    </row>
    <row r="41" spans="1:19" x14ac:dyDescent="0.25">
      <c r="A41">
        <v>2019</v>
      </c>
      <c r="B41" s="5">
        <v>43466</v>
      </c>
      <c r="C41" s="5">
        <v>43555</v>
      </c>
      <c r="D41">
        <f t="shared" si="1"/>
        <v>1000</v>
      </c>
      <c r="E41">
        <f t="shared" si="2"/>
        <v>1700</v>
      </c>
      <c r="F41">
        <v>1714</v>
      </c>
      <c r="G41" t="s">
        <v>90</v>
      </c>
      <c r="H41">
        <v>6222966</v>
      </c>
      <c r="I41">
        <v>6222966</v>
      </c>
      <c r="J41">
        <v>0</v>
      </c>
      <c r="K41">
        <v>0</v>
      </c>
      <c r="L41">
        <v>0</v>
      </c>
      <c r="M41">
        <v>0</v>
      </c>
      <c r="N41" t="s">
        <v>54</v>
      </c>
      <c r="O41" t="s">
        <v>55</v>
      </c>
      <c r="P41" t="s">
        <v>56</v>
      </c>
      <c r="Q41" s="5">
        <v>43567</v>
      </c>
      <c r="R41" s="5">
        <v>43555</v>
      </c>
      <c r="S41" t="s">
        <v>57</v>
      </c>
    </row>
    <row r="42" spans="1:19" x14ac:dyDescent="0.25">
      <c r="A42">
        <v>2019</v>
      </c>
      <c r="B42" s="5">
        <v>43466</v>
      </c>
      <c r="C42" s="5">
        <v>43555</v>
      </c>
      <c r="D42">
        <f t="shared" si="1"/>
        <v>1000</v>
      </c>
      <c r="E42">
        <f t="shared" si="2"/>
        <v>1700</v>
      </c>
      <c r="F42">
        <v>1719</v>
      </c>
      <c r="G42" t="s">
        <v>91</v>
      </c>
      <c r="H42">
        <v>80000</v>
      </c>
      <c r="I42">
        <v>80000</v>
      </c>
      <c r="J42">
        <v>0</v>
      </c>
      <c r="K42">
        <v>0</v>
      </c>
      <c r="L42">
        <v>0</v>
      </c>
      <c r="M42">
        <v>0</v>
      </c>
      <c r="N42" t="s">
        <v>54</v>
      </c>
      <c r="O42" t="s">
        <v>55</v>
      </c>
      <c r="P42" t="s">
        <v>56</v>
      </c>
      <c r="Q42" s="5">
        <v>43567</v>
      </c>
      <c r="R42" s="5">
        <v>43555</v>
      </c>
      <c r="S42" t="s">
        <v>57</v>
      </c>
    </row>
    <row r="43" spans="1:19" x14ac:dyDescent="0.25">
      <c r="A43">
        <v>2019</v>
      </c>
      <c r="B43" s="5">
        <v>43466</v>
      </c>
      <c r="C43" s="5">
        <v>43555</v>
      </c>
      <c r="D43">
        <f t="shared" si="1"/>
        <v>2000</v>
      </c>
      <c r="E43">
        <f t="shared" si="2"/>
        <v>2100</v>
      </c>
      <c r="F43">
        <v>2111</v>
      </c>
      <c r="G43" t="s">
        <v>92</v>
      </c>
      <c r="H43">
        <v>51094220</v>
      </c>
      <c r="I43">
        <v>51094220</v>
      </c>
      <c r="J43">
        <v>4361641.55</v>
      </c>
      <c r="K43">
        <v>2245725.2600000002</v>
      </c>
      <c r="L43">
        <v>2245725.2600000002</v>
      </c>
      <c r="M43">
        <v>2245725.2600000002</v>
      </c>
      <c r="N43" t="s">
        <v>54</v>
      </c>
      <c r="O43" t="s">
        <v>55</v>
      </c>
      <c r="P43" t="s">
        <v>56</v>
      </c>
      <c r="Q43" s="5">
        <v>43567</v>
      </c>
      <c r="R43" s="5">
        <v>43555</v>
      </c>
      <c r="S43" t="s">
        <v>57</v>
      </c>
    </row>
    <row r="44" spans="1:19" x14ac:dyDescent="0.25">
      <c r="A44">
        <v>2019</v>
      </c>
      <c r="B44" s="5">
        <v>43466</v>
      </c>
      <c r="C44" s="5">
        <v>43555</v>
      </c>
      <c r="D44">
        <f t="shared" si="1"/>
        <v>2000</v>
      </c>
      <c r="E44">
        <f t="shared" si="2"/>
        <v>2100</v>
      </c>
      <c r="F44">
        <v>2121</v>
      </c>
      <c r="G44" t="s">
        <v>93</v>
      </c>
      <c r="H44">
        <v>290000</v>
      </c>
      <c r="I44">
        <v>290000</v>
      </c>
      <c r="J44">
        <v>144000</v>
      </c>
      <c r="K44">
        <v>12115.35</v>
      </c>
      <c r="L44">
        <v>12115.35</v>
      </c>
      <c r="M44">
        <v>12115.35</v>
      </c>
      <c r="N44" t="s">
        <v>54</v>
      </c>
      <c r="O44" t="s">
        <v>55</v>
      </c>
      <c r="P44" t="s">
        <v>56</v>
      </c>
      <c r="Q44" s="5">
        <v>43567</v>
      </c>
      <c r="R44" s="5">
        <v>43555</v>
      </c>
      <c r="S44" t="s">
        <v>57</v>
      </c>
    </row>
    <row r="45" spans="1:19" x14ac:dyDescent="0.25">
      <c r="A45">
        <v>2019</v>
      </c>
      <c r="B45" s="5">
        <v>43466</v>
      </c>
      <c r="C45" s="5">
        <v>43555</v>
      </c>
      <c r="D45">
        <f t="shared" si="1"/>
        <v>2000</v>
      </c>
      <c r="E45">
        <f t="shared" si="2"/>
        <v>2100</v>
      </c>
      <c r="F45">
        <v>2131</v>
      </c>
      <c r="G45" t="s">
        <v>94</v>
      </c>
      <c r="H45">
        <v>13000</v>
      </c>
      <c r="I45">
        <v>13000</v>
      </c>
      <c r="J45">
        <v>4220.7</v>
      </c>
      <c r="K45">
        <v>0</v>
      </c>
      <c r="L45">
        <v>0</v>
      </c>
      <c r="M45">
        <v>0</v>
      </c>
      <c r="N45" t="s">
        <v>54</v>
      </c>
      <c r="O45" t="s">
        <v>55</v>
      </c>
      <c r="P45" t="s">
        <v>56</v>
      </c>
      <c r="Q45" s="5">
        <v>43567</v>
      </c>
      <c r="R45" s="5">
        <v>43555</v>
      </c>
      <c r="S45" t="s">
        <v>57</v>
      </c>
    </row>
    <row r="46" spans="1:19" x14ac:dyDescent="0.25">
      <c r="A46">
        <v>2019</v>
      </c>
      <c r="B46" s="5">
        <v>43466</v>
      </c>
      <c r="C46" s="5">
        <v>43555</v>
      </c>
      <c r="D46">
        <f t="shared" si="1"/>
        <v>2000</v>
      </c>
      <c r="E46">
        <f t="shared" si="2"/>
        <v>2100</v>
      </c>
      <c r="F46">
        <v>2141</v>
      </c>
      <c r="G46" t="s">
        <v>95</v>
      </c>
      <c r="H46">
        <v>28499999</v>
      </c>
      <c r="I46">
        <v>28499999</v>
      </c>
      <c r="J46">
        <v>1782629.18</v>
      </c>
      <c r="K46">
        <v>434012.23</v>
      </c>
      <c r="L46">
        <v>434012.23</v>
      </c>
      <c r="M46">
        <v>434012.22999999992</v>
      </c>
      <c r="N46" t="s">
        <v>54</v>
      </c>
      <c r="O46" t="s">
        <v>55</v>
      </c>
      <c r="P46" t="s">
        <v>56</v>
      </c>
      <c r="Q46" s="5">
        <v>43567</v>
      </c>
      <c r="R46" s="5">
        <v>43555</v>
      </c>
      <c r="S46" t="s">
        <v>57</v>
      </c>
    </row>
    <row r="47" spans="1:19" x14ac:dyDescent="0.25">
      <c r="A47">
        <v>2019</v>
      </c>
      <c r="B47" s="5">
        <v>43466</v>
      </c>
      <c r="C47" s="5">
        <v>43555</v>
      </c>
      <c r="D47">
        <f t="shared" si="1"/>
        <v>2000</v>
      </c>
      <c r="E47">
        <f t="shared" si="2"/>
        <v>2100</v>
      </c>
      <c r="F47">
        <v>2151</v>
      </c>
      <c r="G47" t="s">
        <v>96</v>
      </c>
      <c r="H47">
        <v>1070000</v>
      </c>
      <c r="I47">
        <v>1070000</v>
      </c>
      <c r="J47">
        <v>480000</v>
      </c>
      <c r="K47">
        <v>39170.61</v>
      </c>
      <c r="L47">
        <v>39170.61</v>
      </c>
      <c r="M47">
        <v>39170.61</v>
      </c>
      <c r="N47" t="s">
        <v>54</v>
      </c>
      <c r="O47" t="s">
        <v>55</v>
      </c>
      <c r="P47" t="s">
        <v>56</v>
      </c>
      <c r="Q47" s="5">
        <v>43567</v>
      </c>
      <c r="R47" s="5">
        <v>43555</v>
      </c>
      <c r="S47" t="s">
        <v>57</v>
      </c>
    </row>
    <row r="48" spans="1:19" x14ac:dyDescent="0.25">
      <c r="A48">
        <v>2019</v>
      </c>
      <c r="B48" s="5">
        <v>43466</v>
      </c>
      <c r="C48" s="5">
        <v>43555</v>
      </c>
      <c r="D48">
        <f t="shared" si="1"/>
        <v>2000</v>
      </c>
      <c r="E48">
        <f t="shared" si="2"/>
        <v>2100</v>
      </c>
      <c r="F48">
        <v>2161</v>
      </c>
      <c r="G48" t="s">
        <v>97</v>
      </c>
      <c r="H48">
        <v>340000</v>
      </c>
      <c r="I48">
        <v>340000</v>
      </c>
      <c r="J48">
        <v>234000</v>
      </c>
      <c r="K48">
        <v>34687.96</v>
      </c>
      <c r="L48">
        <v>34687.96</v>
      </c>
      <c r="M48">
        <v>34687.96</v>
      </c>
      <c r="N48" t="s">
        <v>54</v>
      </c>
      <c r="O48" t="s">
        <v>55</v>
      </c>
      <c r="P48" t="s">
        <v>56</v>
      </c>
      <c r="Q48" s="5">
        <v>43567</v>
      </c>
      <c r="R48" s="5">
        <v>43555</v>
      </c>
      <c r="S48" t="s">
        <v>57</v>
      </c>
    </row>
    <row r="49" spans="1:19" x14ac:dyDescent="0.25">
      <c r="A49">
        <v>2019</v>
      </c>
      <c r="B49" s="5">
        <v>43466</v>
      </c>
      <c r="C49" s="5">
        <v>43555</v>
      </c>
      <c r="D49">
        <f t="shared" si="1"/>
        <v>2000</v>
      </c>
      <c r="E49">
        <f t="shared" si="2"/>
        <v>2100</v>
      </c>
      <c r="F49">
        <v>2171</v>
      </c>
      <c r="G49" t="s">
        <v>98</v>
      </c>
      <c r="H49">
        <v>1100000</v>
      </c>
      <c r="I49">
        <v>1100000</v>
      </c>
      <c r="J49">
        <v>240000</v>
      </c>
      <c r="K49">
        <v>52888.04</v>
      </c>
      <c r="L49">
        <v>52888.04</v>
      </c>
      <c r="M49">
        <v>52888.04</v>
      </c>
      <c r="N49" t="s">
        <v>54</v>
      </c>
      <c r="O49" t="s">
        <v>55</v>
      </c>
      <c r="P49" t="s">
        <v>56</v>
      </c>
      <c r="Q49" s="5">
        <v>43567</v>
      </c>
      <c r="R49" s="5">
        <v>43555</v>
      </c>
      <c r="S49" t="s">
        <v>57</v>
      </c>
    </row>
    <row r="50" spans="1:19" x14ac:dyDescent="0.25">
      <c r="A50">
        <v>2019</v>
      </c>
      <c r="B50" s="5">
        <v>43466</v>
      </c>
      <c r="C50" s="5">
        <v>43555</v>
      </c>
      <c r="D50">
        <f t="shared" si="1"/>
        <v>2000</v>
      </c>
      <c r="E50">
        <f t="shared" si="2"/>
        <v>2200</v>
      </c>
      <c r="F50">
        <v>2211</v>
      </c>
      <c r="G50" t="s">
        <v>99</v>
      </c>
      <c r="H50">
        <v>31000000</v>
      </c>
      <c r="I50">
        <v>31000000</v>
      </c>
      <c r="J50">
        <v>4786460.8100000005</v>
      </c>
      <c r="K50">
        <v>523394.75</v>
      </c>
      <c r="L50">
        <v>523394.75</v>
      </c>
      <c r="M50">
        <v>523394.74999999994</v>
      </c>
      <c r="N50" t="s">
        <v>54</v>
      </c>
      <c r="O50" t="s">
        <v>55</v>
      </c>
      <c r="P50" t="s">
        <v>56</v>
      </c>
      <c r="Q50" s="5">
        <v>43567</v>
      </c>
      <c r="R50" s="5">
        <v>43555</v>
      </c>
      <c r="S50" t="s">
        <v>57</v>
      </c>
    </row>
    <row r="51" spans="1:19" x14ac:dyDescent="0.25">
      <c r="A51">
        <v>2019</v>
      </c>
      <c r="B51" s="5">
        <v>43466</v>
      </c>
      <c r="C51" s="5">
        <v>43555</v>
      </c>
      <c r="D51">
        <f t="shared" si="1"/>
        <v>2000</v>
      </c>
      <c r="E51">
        <f t="shared" si="2"/>
        <v>2200</v>
      </c>
      <c r="F51">
        <v>2231</v>
      </c>
      <c r="G51" t="s">
        <v>100</v>
      </c>
      <c r="H51">
        <v>165000</v>
      </c>
      <c r="I51">
        <v>165000</v>
      </c>
      <c r="J51">
        <v>79128.740000000005</v>
      </c>
      <c r="K51">
        <v>33815.910000000003</v>
      </c>
      <c r="L51">
        <v>33815.910000000003</v>
      </c>
      <c r="M51">
        <v>33815.909999999996</v>
      </c>
      <c r="N51" t="s">
        <v>54</v>
      </c>
      <c r="O51" t="s">
        <v>55</v>
      </c>
      <c r="P51" t="s">
        <v>56</v>
      </c>
      <c r="Q51" s="5">
        <v>43567</v>
      </c>
      <c r="R51" s="5">
        <v>43555</v>
      </c>
      <c r="S51" t="s">
        <v>57</v>
      </c>
    </row>
    <row r="52" spans="1:19" x14ac:dyDescent="0.25">
      <c r="A52">
        <v>2019</v>
      </c>
      <c r="B52" s="5">
        <v>43466</v>
      </c>
      <c r="C52" s="5">
        <v>43555</v>
      </c>
      <c r="D52">
        <f t="shared" si="1"/>
        <v>2000</v>
      </c>
      <c r="E52">
        <f t="shared" si="2"/>
        <v>2300</v>
      </c>
      <c r="F52">
        <v>2331</v>
      </c>
      <c r="G52" t="s">
        <v>101</v>
      </c>
      <c r="H52">
        <v>5000</v>
      </c>
      <c r="I52">
        <v>5000</v>
      </c>
      <c r="J52">
        <v>0</v>
      </c>
      <c r="K52">
        <v>0</v>
      </c>
      <c r="L52">
        <v>0</v>
      </c>
      <c r="M52">
        <v>0</v>
      </c>
      <c r="N52" t="s">
        <v>54</v>
      </c>
      <c r="O52" t="s">
        <v>55</v>
      </c>
      <c r="P52" t="s">
        <v>56</v>
      </c>
      <c r="Q52" s="5">
        <v>43567</v>
      </c>
      <c r="R52" s="5">
        <v>43555</v>
      </c>
      <c r="S52" t="s">
        <v>57</v>
      </c>
    </row>
    <row r="53" spans="1:19" x14ac:dyDescent="0.25">
      <c r="A53">
        <v>2019</v>
      </c>
      <c r="B53" s="5">
        <v>43466</v>
      </c>
      <c r="C53" s="5">
        <v>43555</v>
      </c>
      <c r="D53">
        <f t="shared" si="1"/>
        <v>2000</v>
      </c>
      <c r="E53">
        <f t="shared" si="2"/>
        <v>2400</v>
      </c>
      <c r="F53">
        <v>2419</v>
      </c>
      <c r="G53" t="s">
        <v>102</v>
      </c>
      <c r="H53">
        <v>2000000</v>
      </c>
      <c r="I53">
        <v>2000000</v>
      </c>
      <c r="J53">
        <v>96000</v>
      </c>
      <c r="K53">
        <v>0</v>
      </c>
      <c r="L53">
        <v>0</v>
      </c>
      <c r="M53">
        <v>0</v>
      </c>
      <c r="N53" t="s">
        <v>54</v>
      </c>
      <c r="O53" t="s">
        <v>55</v>
      </c>
      <c r="P53" t="s">
        <v>56</v>
      </c>
      <c r="Q53" s="5">
        <v>43567</v>
      </c>
      <c r="R53" s="5">
        <v>43555</v>
      </c>
      <c r="S53" t="s">
        <v>57</v>
      </c>
    </row>
    <row r="54" spans="1:19" x14ac:dyDescent="0.25">
      <c r="A54">
        <v>2019</v>
      </c>
      <c r="B54" s="5">
        <v>43466</v>
      </c>
      <c r="C54" s="5">
        <v>43555</v>
      </c>
      <c r="D54">
        <f t="shared" si="1"/>
        <v>2000</v>
      </c>
      <c r="E54">
        <f t="shared" si="2"/>
        <v>2400</v>
      </c>
      <c r="F54">
        <v>2421</v>
      </c>
      <c r="G54" t="s">
        <v>103</v>
      </c>
      <c r="H54">
        <v>2000000</v>
      </c>
      <c r="I54">
        <v>2000000</v>
      </c>
      <c r="J54">
        <v>30000</v>
      </c>
      <c r="K54">
        <v>0</v>
      </c>
      <c r="L54">
        <v>0</v>
      </c>
      <c r="M54">
        <v>0</v>
      </c>
      <c r="N54" t="s">
        <v>54</v>
      </c>
      <c r="O54" t="s">
        <v>55</v>
      </c>
      <c r="P54" t="s">
        <v>56</v>
      </c>
      <c r="Q54" s="5">
        <v>43567</v>
      </c>
      <c r="R54" s="5">
        <v>43555</v>
      </c>
      <c r="S54" t="s">
        <v>57</v>
      </c>
    </row>
    <row r="55" spans="1:19" x14ac:dyDescent="0.25">
      <c r="A55">
        <v>2019</v>
      </c>
      <c r="B55" s="5">
        <v>43466</v>
      </c>
      <c r="C55" s="5">
        <v>43555</v>
      </c>
      <c r="D55">
        <f t="shared" si="1"/>
        <v>2000</v>
      </c>
      <c r="E55">
        <f t="shared" si="2"/>
        <v>2400</v>
      </c>
      <c r="F55">
        <v>2431</v>
      </c>
      <c r="G55" t="s">
        <v>104</v>
      </c>
      <c r="H55">
        <v>1000000</v>
      </c>
      <c r="I55">
        <v>1000000</v>
      </c>
      <c r="J55">
        <v>24000</v>
      </c>
      <c r="K55">
        <v>3800.16</v>
      </c>
      <c r="L55">
        <v>3800.16</v>
      </c>
      <c r="M55">
        <v>3800.16</v>
      </c>
      <c r="N55" t="s">
        <v>54</v>
      </c>
      <c r="O55" t="s">
        <v>55</v>
      </c>
      <c r="P55" t="s">
        <v>56</v>
      </c>
      <c r="Q55" s="5">
        <v>43567</v>
      </c>
      <c r="R55" s="5">
        <v>43555</v>
      </c>
      <c r="S55" t="s">
        <v>57</v>
      </c>
    </row>
    <row r="56" spans="1:19" x14ac:dyDescent="0.25">
      <c r="A56">
        <v>2019</v>
      </c>
      <c r="B56" s="5">
        <v>43466</v>
      </c>
      <c r="C56" s="5">
        <v>43555</v>
      </c>
      <c r="D56">
        <f t="shared" si="1"/>
        <v>2000</v>
      </c>
      <c r="E56">
        <f t="shared" si="2"/>
        <v>2400</v>
      </c>
      <c r="F56">
        <v>2441</v>
      </c>
      <c r="G56" t="s">
        <v>105</v>
      </c>
      <c r="H56">
        <v>2000000</v>
      </c>
      <c r="I56">
        <v>2000000</v>
      </c>
      <c r="J56">
        <v>180000</v>
      </c>
      <c r="K56">
        <v>11023.76</v>
      </c>
      <c r="L56">
        <v>11023.76</v>
      </c>
      <c r="M56">
        <v>11023.759999999998</v>
      </c>
      <c r="N56" t="s">
        <v>54</v>
      </c>
      <c r="O56" t="s">
        <v>55</v>
      </c>
      <c r="P56" t="s">
        <v>56</v>
      </c>
      <c r="Q56" s="5">
        <v>43567</v>
      </c>
      <c r="R56" s="5">
        <v>43555</v>
      </c>
      <c r="S56" t="s">
        <v>57</v>
      </c>
    </row>
    <row r="57" spans="1:19" x14ac:dyDescent="0.25">
      <c r="A57">
        <v>2019</v>
      </c>
      <c r="B57" s="5">
        <v>43466</v>
      </c>
      <c r="C57" s="5">
        <v>43555</v>
      </c>
      <c r="D57">
        <f t="shared" si="1"/>
        <v>2000</v>
      </c>
      <c r="E57">
        <f t="shared" si="2"/>
        <v>2400</v>
      </c>
      <c r="F57">
        <v>2451</v>
      </c>
      <c r="G57" t="s">
        <v>106</v>
      </c>
      <c r="H57">
        <v>1000000</v>
      </c>
      <c r="I57">
        <v>1000000</v>
      </c>
      <c r="J57">
        <v>59800</v>
      </c>
      <c r="K57">
        <v>11528.16</v>
      </c>
      <c r="L57">
        <v>11528.16</v>
      </c>
      <c r="M57">
        <v>11528.159999999998</v>
      </c>
      <c r="N57" t="s">
        <v>54</v>
      </c>
      <c r="O57" t="s">
        <v>55</v>
      </c>
      <c r="P57" t="s">
        <v>56</v>
      </c>
      <c r="Q57" s="5">
        <v>43567</v>
      </c>
      <c r="R57" s="5">
        <v>43555</v>
      </c>
      <c r="S57" t="s">
        <v>57</v>
      </c>
    </row>
    <row r="58" spans="1:19" x14ac:dyDescent="0.25">
      <c r="A58">
        <v>2019</v>
      </c>
      <c r="B58" s="5">
        <v>43466</v>
      </c>
      <c r="C58" s="5">
        <v>43555</v>
      </c>
      <c r="D58">
        <f t="shared" si="1"/>
        <v>2000</v>
      </c>
      <c r="E58">
        <f t="shared" si="2"/>
        <v>2400</v>
      </c>
      <c r="F58">
        <v>2461</v>
      </c>
      <c r="G58" t="s">
        <v>107</v>
      </c>
      <c r="H58">
        <v>7497841</v>
      </c>
      <c r="I58">
        <v>7497841</v>
      </c>
      <c r="J58">
        <v>2400000</v>
      </c>
      <c r="K58">
        <v>221114.77</v>
      </c>
      <c r="L58">
        <v>221114.77</v>
      </c>
      <c r="M58">
        <v>221114.77</v>
      </c>
      <c r="N58" t="s">
        <v>54</v>
      </c>
      <c r="O58" t="s">
        <v>55</v>
      </c>
      <c r="P58" t="s">
        <v>56</v>
      </c>
      <c r="Q58" s="5">
        <v>43567</v>
      </c>
      <c r="R58" s="5">
        <v>43555</v>
      </c>
      <c r="S58" t="s">
        <v>57</v>
      </c>
    </row>
    <row r="59" spans="1:19" x14ac:dyDescent="0.25">
      <c r="A59">
        <v>2019</v>
      </c>
      <c r="B59" s="5">
        <v>43466</v>
      </c>
      <c r="C59" s="5">
        <v>43555</v>
      </c>
      <c r="D59">
        <f t="shared" si="1"/>
        <v>2000</v>
      </c>
      <c r="E59">
        <f t="shared" si="2"/>
        <v>2400</v>
      </c>
      <c r="F59">
        <v>2471</v>
      </c>
      <c r="G59" t="s">
        <v>108</v>
      </c>
      <c r="H59">
        <v>3000000</v>
      </c>
      <c r="I59">
        <v>3000000</v>
      </c>
      <c r="J59">
        <v>720000</v>
      </c>
      <c r="K59">
        <v>3284.54</v>
      </c>
      <c r="L59">
        <v>3284.54</v>
      </c>
      <c r="M59">
        <v>3284.54</v>
      </c>
      <c r="N59" t="s">
        <v>54</v>
      </c>
      <c r="O59" t="s">
        <v>55</v>
      </c>
      <c r="P59" t="s">
        <v>56</v>
      </c>
      <c r="Q59" s="5">
        <v>43567</v>
      </c>
      <c r="R59" s="5">
        <v>43555</v>
      </c>
      <c r="S59" t="s">
        <v>57</v>
      </c>
    </row>
    <row r="60" spans="1:19" x14ac:dyDescent="0.25">
      <c r="A60">
        <v>2019</v>
      </c>
      <c r="B60" s="5">
        <v>43466</v>
      </c>
      <c r="C60" s="5">
        <v>43555</v>
      </c>
      <c r="D60">
        <f t="shared" si="1"/>
        <v>2000</v>
      </c>
      <c r="E60">
        <f t="shared" si="2"/>
        <v>2400</v>
      </c>
      <c r="F60">
        <v>2481</v>
      </c>
      <c r="G60" t="s">
        <v>109</v>
      </c>
      <c r="H60">
        <v>1350000</v>
      </c>
      <c r="I60">
        <v>1350000</v>
      </c>
      <c r="J60">
        <v>258400</v>
      </c>
      <c r="K60">
        <v>21522.53</v>
      </c>
      <c r="L60">
        <v>21522.53</v>
      </c>
      <c r="M60">
        <v>21522.53</v>
      </c>
      <c r="N60" t="s">
        <v>54</v>
      </c>
      <c r="O60" t="s">
        <v>55</v>
      </c>
      <c r="P60" t="s">
        <v>56</v>
      </c>
      <c r="Q60" s="5">
        <v>43567</v>
      </c>
      <c r="R60" s="5">
        <v>43555</v>
      </c>
      <c r="S60" t="s">
        <v>57</v>
      </c>
    </row>
    <row r="61" spans="1:19" x14ac:dyDescent="0.25">
      <c r="A61">
        <v>2019</v>
      </c>
      <c r="B61" s="5">
        <v>43466</v>
      </c>
      <c r="C61" s="5">
        <v>43555</v>
      </c>
      <c r="D61">
        <f t="shared" si="1"/>
        <v>2000</v>
      </c>
      <c r="E61">
        <f t="shared" si="2"/>
        <v>2400</v>
      </c>
      <c r="F61">
        <v>2491</v>
      </c>
      <c r="G61" t="s">
        <v>110</v>
      </c>
      <c r="H61">
        <v>4180000</v>
      </c>
      <c r="I61">
        <v>4180000</v>
      </c>
      <c r="J61">
        <v>840000</v>
      </c>
      <c r="K61">
        <v>62670.94</v>
      </c>
      <c r="L61">
        <v>62670.94</v>
      </c>
      <c r="M61">
        <v>62670.94</v>
      </c>
      <c r="N61" t="s">
        <v>54</v>
      </c>
      <c r="O61" t="s">
        <v>55</v>
      </c>
      <c r="P61" t="s">
        <v>56</v>
      </c>
      <c r="Q61" s="5">
        <v>43567</v>
      </c>
      <c r="R61" s="5">
        <v>43555</v>
      </c>
      <c r="S61" t="s">
        <v>57</v>
      </c>
    </row>
    <row r="62" spans="1:19" x14ac:dyDescent="0.25">
      <c r="A62">
        <v>2019</v>
      </c>
      <c r="B62" s="5">
        <v>43466</v>
      </c>
      <c r="C62" s="5">
        <v>43555</v>
      </c>
      <c r="D62">
        <f t="shared" si="1"/>
        <v>2000</v>
      </c>
      <c r="E62">
        <f t="shared" si="2"/>
        <v>2500</v>
      </c>
      <c r="F62">
        <v>2511</v>
      </c>
      <c r="G62" t="s">
        <v>111</v>
      </c>
      <c r="H62">
        <v>370000</v>
      </c>
      <c r="I62">
        <v>370000</v>
      </c>
      <c r="J62">
        <v>90000</v>
      </c>
      <c r="K62">
        <v>0</v>
      </c>
      <c r="L62">
        <v>0</v>
      </c>
      <c r="M62">
        <v>0</v>
      </c>
      <c r="N62" t="s">
        <v>54</v>
      </c>
      <c r="O62" t="s">
        <v>55</v>
      </c>
      <c r="P62" t="s">
        <v>56</v>
      </c>
      <c r="Q62" s="5">
        <v>43567</v>
      </c>
      <c r="R62" s="5">
        <v>43555</v>
      </c>
      <c r="S62" t="s">
        <v>57</v>
      </c>
    </row>
    <row r="63" spans="1:19" x14ac:dyDescent="0.25">
      <c r="A63">
        <v>2019</v>
      </c>
      <c r="B63" s="5">
        <v>43466</v>
      </c>
      <c r="C63" s="5">
        <v>43555</v>
      </c>
      <c r="D63">
        <f t="shared" si="1"/>
        <v>2000</v>
      </c>
      <c r="E63">
        <f t="shared" si="2"/>
        <v>2500</v>
      </c>
      <c r="F63">
        <v>2521</v>
      </c>
      <c r="G63" t="s">
        <v>112</v>
      </c>
      <c r="H63">
        <v>50000</v>
      </c>
      <c r="I63">
        <v>50000</v>
      </c>
      <c r="J63">
        <v>31915.89</v>
      </c>
      <c r="K63">
        <v>0</v>
      </c>
      <c r="L63">
        <v>0</v>
      </c>
      <c r="M63">
        <v>0</v>
      </c>
      <c r="N63" t="s">
        <v>54</v>
      </c>
      <c r="O63" t="s">
        <v>55</v>
      </c>
      <c r="P63" t="s">
        <v>56</v>
      </c>
      <c r="Q63" s="5">
        <v>43567</v>
      </c>
      <c r="R63" s="5">
        <v>43555</v>
      </c>
      <c r="S63" t="s">
        <v>57</v>
      </c>
    </row>
    <row r="64" spans="1:19" x14ac:dyDescent="0.25">
      <c r="A64">
        <v>2019</v>
      </c>
      <c r="B64" s="5">
        <v>43466</v>
      </c>
      <c r="C64" s="5">
        <v>43555</v>
      </c>
      <c r="D64">
        <f t="shared" si="1"/>
        <v>2000</v>
      </c>
      <c r="E64">
        <f t="shared" si="2"/>
        <v>2500</v>
      </c>
      <c r="F64">
        <v>2531</v>
      </c>
      <c r="G64" t="s">
        <v>113</v>
      </c>
      <c r="H64">
        <v>1805000</v>
      </c>
      <c r="I64">
        <v>1805000</v>
      </c>
      <c r="J64">
        <v>807796</v>
      </c>
      <c r="K64">
        <v>61649.919999999998</v>
      </c>
      <c r="L64">
        <v>61649.919999999998</v>
      </c>
      <c r="M64">
        <v>61649.919999999991</v>
      </c>
      <c r="N64" t="s">
        <v>54</v>
      </c>
      <c r="O64" t="s">
        <v>55</v>
      </c>
      <c r="P64" t="s">
        <v>56</v>
      </c>
      <c r="Q64" s="5">
        <v>43567</v>
      </c>
      <c r="R64" s="5">
        <v>43555</v>
      </c>
      <c r="S64" t="s">
        <v>57</v>
      </c>
    </row>
    <row r="65" spans="1:19" x14ac:dyDescent="0.25">
      <c r="A65">
        <v>2019</v>
      </c>
      <c r="B65" s="5">
        <v>43466</v>
      </c>
      <c r="C65" s="5">
        <v>43555</v>
      </c>
      <c r="D65">
        <f t="shared" si="1"/>
        <v>2000</v>
      </c>
      <c r="E65">
        <f t="shared" si="2"/>
        <v>2500</v>
      </c>
      <c r="F65">
        <v>2541</v>
      </c>
      <c r="G65" t="s">
        <v>114</v>
      </c>
      <c r="H65">
        <v>1350000</v>
      </c>
      <c r="I65">
        <v>1350000</v>
      </c>
      <c r="J65">
        <v>550531</v>
      </c>
      <c r="K65">
        <v>13394.38</v>
      </c>
      <c r="L65">
        <v>13394.38</v>
      </c>
      <c r="M65">
        <v>13394.38</v>
      </c>
      <c r="N65" t="s">
        <v>54</v>
      </c>
      <c r="O65" t="s">
        <v>55</v>
      </c>
      <c r="P65" t="s">
        <v>56</v>
      </c>
      <c r="Q65" s="5">
        <v>43567</v>
      </c>
      <c r="R65" s="5">
        <v>43555</v>
      </c>
      <c r="S65" t="s">
        <v>57</v>
      </c>
    </row>
    <row r="66" spans="1:19" x14ac:dyDescent="0.25">
      <c r="A66">
        <v>2019</v>
      </c>
      <c r="B66" s="5">
        <v>43466</v>
      </c>
      <c r="C66" s="5">
        <v>43555</v>
      </c>
      <c r="D66">
        <f t="shared" si="1"/>
        <v>2000</v>
      </c>
      <c r="E66">
        <f t="shared" si="2"/>
        <v>2500</v>
      </c>
      <c r="F66">
        <v>2551</v>
      </c>
      <c r="G66" t="s">
        <v>115</v>
      </c>
      <c r="H66">
        <v>8800000</v>
      </c>
      <c r="I66">
        <v>8800000</v>
      </c>
      <c r="J66">
        <v>0</v>
      </c>
      <c r="K66">
        <v>0</v>
      </c>
      <c r="L66">
        <v>0</v>
      </c>
      <c r="M66">
        <v>0</v>
      </c>
      <c r="N66" t="s">
        <v>54</v>
      </c>
      <c r="O66" t="s">
        <v>55</v>
      </c>
      <c r="P66" t="s">
        <v>56</v>
      </c>
      <c r="Q66" s="5">
        <v>43567</v>
      </c>
      <c r="R66" s="5">
        <v>43555</v>
      </c>
      <c r="S66" t="s">
        <v>57</v>
      </c>
    </row>
    <row r="67" spans="1:19" x14ac:dyDescent="0.25">
      <c r="A67">
        <v>2019</v>
      </c>
      <c r="B67" s="5">
        <v>43466</v>
      </c>
      <c r="C67" s="5">
        <v>43555</v>
      </c>
      <c r="D67">
        <f t="shared" si="1"/>
        <v>2000</v>
      </c>
      <c r="E67">
        <f t="shared" si="2"/>
        <v>2500</v>
      </c>
      <c r="F67">
        <v>2561</v>
      </c>
      <c r="G67" t="s">
        <v>116</v>
      </c>
      <c r="H67">
        <v>720000</v>
      </c>
      <c r="I67">
        <v>720000</v>
      </c>
      <c r="J67">
        <v>420000</v>
      </c>
      <c r="K67">
        <v>30372.6</v>
      </c>
      <c r="L67">
        <v>30372.6</v>
      </c>
      <c r="M67">
        <v>30372.6</v>
      </c>
      <c r="N67" t="s">
        <v>54</v>
      </c>
      <c r="O67" t="s">
        <v>55</v>
      </c>
      <c r="P67" t="s">
        <v>56</v>
      </c>
      <c r="Q67" s="5">
        <v>43567</v>
      </c>
      <c r="R67" s="5">
        <v>43555</v>
      </c>
      <c r="S67" t="s">
        <v>57</v>
      </c>
    </row>
    <row r="68" spans="1:19" x14ac:dyDescent="0.25">
      <c r="A68">
        <v>2019</v>
      </c>
      <c r="B68" s="5">
        <v>43466</v>
      </c>
      <c r="C68" s="5">
        <v>43555</v>
      </c>
      <c r="D68">
        <f t="shared" si="1"/>
        <v>2000</v>
      </c>
      <c r="E68">
        <f t="shared" si="2"/>
        <v>2500</v>
      </c>
      <c r="F68">
        <v>2591</v>
      </c>
      <c r="G68" t="s">
        <v>117</v>
      </c>
      <c r="H68">
        <v>10000000</v>
      </c>
      <c r="I68">
        <v>10000000</v>
      </c>
      <c r="J68">
        <v>0</v>
      </c>
      <c r="K68">
        <v>0</v>
      </c>
      <c r="L68">
        <v>0</v>
      </c>
      <c r="M68">
        <v>0</v>
      </c>
      <c r="N68" t="s">
        <v>54</v>
      </c>
      <c r="O68" t="s">
        <v>55</v>
      </c>
      <c r="P68" t="s">
        <v>56</v>
      </c>
      <c r="Q68" s="5">
        <v>43567</v>
      </c>
      <c r="R68" s="5">
        <v>43555</v>
      </c>
      <c r="S68" t="s">
        <v>57</v>
      </c>
    </row>
    <row r="69" spans="1:19" x14ac:dyDescent="0.25">
      <c r="A69">
        <v>2019</v>
      </c>
      <c r="B69" s="5">
        <v>43466</v>
      </c>
      <c r="C69" s="5">
        <v>43555</v>
      </c>
      <c r="D69">
        <f t="shared" si="1"/>
        <v>2000</v>
      </c>
      <c r="E69">
        <f t="shared" si="2"/>
        <v>2600</v>
      </c>
      <c r="F69">
        <v>2611</v>
      </c>
      <c r="G69" t="s">
        <v>118</v>
      </c>
      <c r="H69">
        <v>83931277</v>
      </c>
      <c r="I69">
        <v>83931277</v>
      </c>
      <c r="J69">
        <v>160</v>
      </c>
      <c r="K69">
        <v>12698885.029999999</v>
      </c>
      <c r="L69">
        <v>12698885.029999999</v>
      </c>
      <c r="M69">
        <v>12698885.030000001</v>
      </c>
      <c r="N69" t="s">
        <v>54</v>
      </c>
      <c r="O69" t="s">
        <v>55</v>
      </c>
      <c r="P69" t="s">
        <v>56</v>
      </c>
      <c r="Q69" s="5">
        <v>43567</v>
      </c>
      <c r="R69" s="5">
        <v>43555</v>
      </c>
      <c r="S69" t="s">
        <v>57</v>
      </c>
    </row>
    <row r="70" spans="1:19" x14ac:dyDescent="0.25">
      <c r="A70">
        <v>2019</v>
      </c>
      <c r="B70" s="5">
        <v>43466</v>
      </c>
      <c r="C70" s="5">
        <v>43555</v>
      </c>
      <c r="D70">
        <f t="shared" si="1"/>
        <v>2000</v>
      </c>
      <c r="E70">
        <f t="shared" si="2"/>
        <v>2700</v>
      </c>
      <c r="F70">
        <v>2711</v>
      </c>
      <c r="G70" t="s">
        <v>119</v>
      </c>
      <c r="H70">
        <v>40075100</v>
      </c>
      <c r="I70">
        <v>40095100</v>
      </c>
      <c r="J70">
        <v>20000</v>
      </c>
      <c r="K70">
        <v>0</v>
      </c>
      <c r="L70">
        <v>0</v>
      </c>
      <c r="M70">
        <v>0</v>
      </c>
      <c r="N70" t="s">
        <v>120</v>
      </c>
      <c r="O70" t="s">
        <v>55</v>
      </c>
      <c r="P70" t="s">
        <v>56</v>
      </c>
      <c r="Q70" s="5">
        <v>43567</v>
      </c>
      <c r="R70" s="5">
        <v>43555</v>
      </c>
      <c r="S70" t="s">
        <v>57</v>
      </c>
    </row>
    <row r="71" spans="1:19" x14ac:dyDescent="0.25">
      <c r="A71">
        <v>2019</v>
      </c>
      <c r="B71" s="5">
        <v>43466</v>
      </c>
      <c r="C71" s="5">
        <v>43555</v>
      </c>
      <c r="D71">
        <f t="shared" si="1"/>
        <v>2000</v>
      </c>
      <c r="E71">
        <f t="shared" si="2"/>
        <v>2700</v>
      </c>
      <c r="F71">
        <v>2721</v>
      </c>
      <c r="G71" t="s">
        <v>121</v>
      </c>
      <c r="H71">
        <v>1326912</v>
      </c>
      <c r="I71">
        <v>1326912</v>
      </c>
      <c r="J71">
        <v>0</v>
      </c>
      <c r="K71">
        <v>0</v>
      </c>
      <c r="L71">
        <v>0</v>
      </c>
      <c r="M71">
        <v>0</v>
      </c>
      <c r="N71" t="s">
        <v>54</v>
      </c>
      <c r="O71" t="s">
        <v>55</v>
      </c>
      <c r="P71" t="s">
        <v>56</v>
      </c>
      <c r="Q71" s="5">
        <v>43567</v>
      </c>
      <c r="R71" s="5">
        <v>43555</v>
      </c>
      <c r="S71" t="s">
        <v>57</v>
      </c>
    </row>
    <row r="72" spans="1:19" x14ac:dyDescent="0.25">
      <c r="A72">
        <v>2019</v>
      </c>
      <c r="B72" s="5">
        <v>43466</v>
      </c>
      <c r="C72" s="5">
        <v>43555</v>
      </c>
      <c r="D72">
        <f t="shared" si="1"/>
        <v>2000</v>
      </c>
      <c r="E72">
        <f t="shared" si="2"/>
        <v>2700</v>
      </c>
      <c r="F72">
        <v>2741</v>
      </c>
      <c r="G72" t="s">
        <v>122</v>
      </c>
      <c r="H72">
        <v>227876</v>
      </c>
      <c r="I72">
        <v>207876</v>
      </c>
      <c r="J72">
        <v>98000</v>
      </c>
      <c r="K72">
        <v>2869.01</v>
      </c>
      <c r="L72">
        <v>2869.01</v>
      </c>
      <c r="M72">
        <v>2869.01</v>
      </c>
      <c r="N72" t="s">
        <v>123</v>
      </c>
      <c r="O72" t="s">
        <v>55</v>
      </c>
      <c r="P72" t="s">
        <v>56</v>
      </c>
      <c r="Q72" s="5">
        <v>43567</v>
      </c>
      <c r="R72" s="5">
        <v>43555</v>
      </c>
      <c r="S72" t="s">
        <v>57</v>
      </c>
    </row>
    <row r="73" spans="1:19" x14ac:dyDescent="0.25">
      <c r="A73">
        <v>2019</v>
      </c>
      <c r="B73" s="5">
        <v>43466</v>
      </c>
      <c r="C73" s="5">
        <v>43555</v>
      </c>
      <c r="D73">
        <f t="shared" ref="D73:D136" si="3">MID(E73,1,1)*1000</f>
        <v>2000</v>
      </c>
      <c r="E73">
        <f t="shared" si="2"/>
        <v>2700</v>
      </c>
      <c r="F73">
        <v>2751</v>
      </c>
      <c r="G73" t="s">
        <v>124</v>
      </c>
      <c r="H73">
        <v>70000</v>
      </c>
      <c r="I73">
        <v>70000</v>
      </c>
      <c r="J73">
        <v>0</v>
      </c>
      <c r="K73">
        <v>0</v>
      </c>
      <c r="L73">
        <v>0</v>
      </c>
      <c r="M73">
        <v>0</v>
      </c>
      <c r="N73" t="s">
        <v>54</v>
      </c>
      <c r="O73" t="s">
        <v>55</v>
      </c>
      <c r="P73" t="s">
        <v>56</v>
      </c>
      <c r="Q73" s="5">
        <v>43567</v>
      </c>
      <c r="R73" s="5">
        <v>43555</v>
      </c>
      <c r="S73" t="s">
        <v>57</v>
      </c>
    </row>
    <row r="74" spans="1:19" x14ac:dyDescent="0.25">
      <c r="A74">
        <v>2019</v>
      </c>
      <c r="B74" s="5">
        <v>43466</v>
      </c>
      <c r="C74" s="5">
        <v>43555</v>
      </c>
      <c r="D74">
        <f t="shared" si="3"/>
        <v>2000</v>
      </c>
      <c r="E74">
        <f t="shared" si="2"/>
        <v>2800</v>
      </c>
      <c r="F74">
        <v>2821</v>
      </c>
      <c r="G74" t="s">
        <v>125</v>
      </c>
      <c r="H74">
        <v>0</v>
      </c>
      <c r="I74">
        <v>0</v>
      </c>
      <c r="J74">
        <v>0</v>
      </c>
      <c r="K74">
        <v>0</v>
      </c>
      <c r="L74">
        <v>0</v>
      </c>
      <c r="M74">
        <v>0</v>
      </c>
      <c r="N74" t="s">
        <v>54</v>
      </c>
      <c r="O74" t="s">
        <v>55</v>
      </c>
      <c r="P74" t="s">
        <v>56</v>
      </c>
      <c r="Q74" s="5">
        <v>43567</v>
      </c>
      <c r="R74" s="5">
        <v>43555</v>
      </c>
      <c r="S74" t="s">
        <v>57</v>
      </c>
    </row>
    <row r="75" spans="1:19" x14ac:dyDescent="0.25">
      <c r="A75">
        <v>2019</v>
      </c>
      <c r="B75" s="5">
        <v>43466</v>
      </c>
      <c r="C75" s="5">
        <v>43555</v>
      </c>
      <c r="D75">
        <f t="shared" si="3"/>
        <v>2000</v>
      </c>
      <c r="E75">
        <f t="shared" si="2"/>
        <v>2800</v>
      </c>
      <c r="F75">
        <v>2831</v>
      </c>
      <c r="G75" t="s">
        <v>126</v>
      </c>
      <c r="H75">
        <v>1000000</v>
      </c>
      <c r="I75">
        <v>1000000</v>
      </c>
      <c r="J75">
        <v>0</v>
      </c>
      <c r="K75">
        <v>0</v>
      </c>
      <c r="L75">
        <v>0</v>
      </c>
      <c r="M75">
        <v>0</v>
      </c>
      <c r="N75" t="s">
        <v>54</v>
      </c>
      <c r="O75" t="s">
        <v>55</v>
      </c>
      <c r="P75" t="s">
        <v>56</v>
      </c>
      <c r="Q75" s="5">
        <v>43567</v>
      </c>
      <c r="R75" s="5">
        <v>43555</v>
      </c>
      <c r="S75" t="s">
        <v>57</v>
      </c>
    </row>
    <row r="76" spans="1:19" x14ac:dyDescent="0.25">
      <c r="A76">
        <v>2019</v>
      </c>
      <c r="B76" s="5">
        <v>43466</v>
      </c>
      <c r="C76" s="5">
        <v>43555</v>
      </c>
      <c r="D76">
        <f t="shared" si="3"/>
        <v>2000</v>
      </c>
      <c r="E76">
        <f t="shared" si="2"/>
        <v>2900</v>
      </c>
      <c r="F76">
        <v>2911</v>
      </c>
      <c r="G76" t="s">
        <v>127</v>
      </c>
      <c r="H76">
        <v>2804000</v>
      </c>
      <c r="I76">
        <v>2804000</v>
      </c>
      <c r="J76">
        <v>216000</v>
      </c>
      <c r="K76">
        <v>20454.75</v>
      </c>
      <c r="L76">
        <v>20454.75</v>
      </c>
      <c r="M76">
        <v>20454.749999999996</v>
      </c>
      <c r="N76" t="s">
        <v>54</v>
      </c>
      <c r="O76" t="s">
        <v>55</v>
      </c>
      <c r="P76" t="s">
        <v>56</v>
      </c>
      <c r="Q76" s="5">
        <v>43567</v>
      </c>
      <c r="R76" s="5">
        <v>43555</v>
      </c>
      <c r="S76" t="s">
        <v>57</v>
      </c>
    </row>
    <row r="77" spans="1:19" x14ac:dyDescent="0.25">
      <c r="A77">
        <v>2019</v>
      </c>
      <c r="B77" s="5">
        <v>43466</v>
      </c>
      <c r="C77" s="5">
        <v>43555</v>
      </c>
      <c r="D77">
        <f t="shared" si="3"/>
        <v>2000</v>
      </c>
      <c r="E77">
        <f t="shared" ref="E77:E140" si="4">MID(F77,1,2)*100</f>
        <v>2900</v>
      </c>
      <c r="F77">
        <v>2921</v>
      </c>
      <c r="G77" t="s">
        <v>128</v>
      </c>
      <c r="H77">
        <v>809000</v>
      </c>
      <c r="I77">
        <v>809000</v>
      </c>
      <c r="J77">
        <v>250000</v>
      </c>
      <c r="K77">
        <v>8480.94</v>
      </c>
      <c r="L77">
        <v>8480.94</v>
      </c>
      <c r="M77">
        <v>8480.94</v>
      </c>
      <c r="N77" t="s">
        <v>54</v>
      </c>
      <c r="O77" t="s">
        <v>55</v>
      </c>
      <c r="P77" t="s">
        <v>56</v>
      </c>
      <c r="Q77" s="5">
        <v>43567</v>
      </c>
      <c r="R77" s="5">
        <v>43555</v>
      </c>
      <c r="S77" t="s">
        <v>57</v>
      </c>
    </row>
    <row r="78" spans="1:19" x14ac:dyDescent="0.25">
      <c r="A78">
        <v>2019</v>
      </c>
      <c r="B78" s="5">
        <v>43466</v>
      </c>
      <c r="C78" s="5">
        <v>43555</v>
      </c>
      <c r="D78">
        <f t="shared" si="3"/>
        <v>2000</v>
      </c>
      <c r="E78">
        <f t="shared" si="4"/>
        <v>2900</v>
      </c>
      <c r="F78">
        <v>2931</v>
      </c>
      <c r="G78" t="s">
        <v>129</v>
      </c>
      <c r="H78">
        <v>419000</v>
      </c>
      <c r="I78">
        <v>419000</v>
      </c>
      <c r="J78">
        <v>143000</v>
      </c>
      <c r="K78">
        <v>34986.57</v>
      </c>
      <c r="L78">
        <v>34986.57</v>
      </c>
      <c r="M78">
        <v>34986.57</v>
      </c>
      <c r="N78" t="s">
        <v>54</v>
      </c>
      <c r="O78" t="s">
        <v>55</v>
      </c>
      <c r="P78" t="s">
        <v>56</v>
      </c>
      <c r="Q78" s="5">
        <v>43567</v>
      </c>
      <c r="R78" s="5">
        <v>43555</v>
      </c>
      <c r="S78" t="s">
        <v>57</v>
      </c>
    </row>
    <row r="79" spans="1:19" x14ac:dyDescent="0.25">
      <c r="A79">
        <v>2019</v>
      </c>
      <c r="B79" s="5">
        <v>43466</v>
      </c>
      <c r="C79" s="5">
        <v>43555</v>
      </c>
      <c r="D79">
        <f t="shared" si="3"/>
        <v>2000</v>
      </c>
      <c r="E79">
        <f t="shared" si="4"/>
        <v>2900</v>
      </c>
      <c r="F79">
        <v>2941</v>
      </c>
      <c r="G79" t="s">
        <v>130</v>
      </c>
      <c r="H79">
        <v>5240000</v>
      </c>
      <c r="I79">
        <v>5240000</v>
      </c>
      <c r="J79">
        <v>2000000</v>
      </c>
      <c r="K79">
        <v>527767.19999999995</v>
      </c>
      <c r="L79">
        <v>527767.19999999995</v>
      </c>
      <c r="M79">
        <v>527767.19999999995</v>
      </c>
      <c r="N79" t="s">
        <v>54</v>
      </c>
      <c r="O79" t="s">
        <v>55</v>
      </c>
      <c r="P79" t="s">
        <v>56</v>
      </c>
      <c r="Q79" s="5">
        <v>43567</v>
      </c>
      <c r="R79" s="5">
        <v>43555</v>
      </c>
      <c r="S79" t="s">
        <v>57</v>
      </c>
    </row>
    <row r="80" spans="1:19" x14ac:dyDescent="0.25">
      <c r="A80">
        <v>2019</v>
      </c>
      <c r="B80" s="5">
        <v>43466</v>
      </c>
      <c r="C80" s="5">
        <v>43555</v>
      </c>
      <c r="D80">
        <f t="shared" si="3"/>
        <v>2000</v>
      </c>
      <c r="E80">
        <f t="shared" si="4"/>
        <v>2900</v>
      </c>
      <c r="F80">
        <v>2951</v>
      </c>
      <c r="G80" t="s">
        <v>131</v>
      </c>
      <c r="H80">
        <v>3000000</v>
      </c>
      <c r="I80">
        <v>3000000</v>
      </c>
      <c r="J80">
        <v>0</v>
      </c>
      <c r="K80">
        <v>0</v>
      </c>
      <c r="L80">
        <v>0</v>
      </c>
      <c r="M80">
        <v>0</v>
      </c>
      <c r="N80" t="s">
        <v>54</v>
      </c>
      <c r="O80" t="s">
        <v>55</v>
      </c>
      <c r="P80" t="s">
        <v>56</v>
      </c>
      <c r="Q80" s="5">
        <v>43567</v>
      </c>
      <c r="R80" s="5">
        <v>43555</v>
      </c>
      <c r="S80" t="s">
        <v>57</v>
      </c>
    </row>
    <row r="81" spans="1:19" x14ac:dyDescent="0.25">
      <c r="A81">
        <v>2019</v>
      </c>
      <c r="B81" s="5">
        <v>43466</v>
      </c>
      <c r="C81" s="5">
        <v>43555</v>
      </c>
      <c r="D81">
        <f t="shared" si="3"/>
        <v>2000</v>
      </c>
      <c r="E81">
        <f t="shared" si="4"/>
        <v>2900</v>
      </c>
      <c r="F81">
        <v>2961</v>
      </c>
      <c r="G81" t="s">
        <v>132</v>
      </c>
      <c r="H81">
        <v>5615348</v>
      </c>
      <c r="I81">
        <v>5615348</v>
      </c>
      <c r="J81">
        <v>3600</v>
      </c>
      <c r="K81">
        <v>1016.61</v>
      </c>
      <c r="L81">
        <v>1016.61</v>
      </c>
      <c r="M81">
        <v>1016.61</v>
      </c>
      <c r="N81" t="s">
        <v>54</v>
      </c>
      <c r="O81" t="s">
        <v>55</v>
      </c>
      <c r="P81" t="s">
        <v>56</v>
      </c>
      <c r="Q81" s="5">
        <v>43567</v>
      </c>
      <c r="R81" s="5">
        <v>43555</v>
      </c>
      <c r="S81" t="s">
        <v>57</v>
      </c>
    </row>
    <row r="82" spans="1:19" x14ac:dyDescent="0.25">
      <c r="A82">
        <v>2019</v>
      </c>
      <c r="B82" s="5">
        <v>43466</v>
      </c>
      <c r="C82" s="5">
        <v>43555</v>
      </c>
      <c r="D82">
        <f t="shared" si="3"/>
        <v>2000</v>
      </c>
      <c r="E82">
        <f t="shared" si="4"/>
        <v>2900</v>
      </c>
      <c r="F82">
        <v>2981</v>
      </c>
      <c r="G82" t="s">
        <v>133</v>
      </c>
      <c r="H82">
        <v>0</v>
      </c>
      <c r="I82">
        <v>0</v>
      </c>
      <c r="J82">
        <v>0</v>
      </c>
      <c r="K82">
        <v>0</v>
      </c>
      <c r="L82">
        <v>0</v>
      </c>
      <c r="M82">
        <v>0</v>
      </c>
      <c r="N82" t="s">
        <v>54</v>
      </c>
      <c r="O82" t="s">
        <v>55</v>
      </c>
      <c r="P82" t="s">
        <v>56</v>
      </c>
      <c r="Q82" s="5">
        <v>43567</v>
      </c>
      <c r="R82" s="5">
        <v>43555</v>
      </c>
      <c r="S82" t="s">
        <v>57</v>
      </c>
    </row>
    <row r="83" spans="1:19" x14ac:dyDescent="0.25">
      <c r="A83">
        <v>2019</v>
      </c>
      <c r="B83" s="5">
        <v>43466</v>
      </c>
      <c r="C83" s="5">
        <v>43555</v>
      </c>
      <c r="D83">
        <f t="shared" si="3"/>
        <v>2000</v>
      </c>
      <c r="E83">
        <f t="shared" si="4"/>
        <v>2900</v>
      </c>
      <c r="F83">
        <v>2991</v>
      </c>
      <c r="G83" t="s">
        <v>134</v>
      </c>
      <c r="H83">
        <v>2735503</v>
      </c>
      <c r="I83">
        <v>2735503</v>
      </c>
      <c r="J83">
        <v>240000</v>
      </c>
      <c r="K83">
        <v>11872.89</v>
      </c>
      <c r="L83">
        <v>11872.89</v>
      </c>
      <c r="M83">
        <v>11872.889999999998</v>
      </c>
      <c r="N83" t="s">
        <v>54</v>
      </c>
      <c r="O83" t="s">
        <v>55</v>
      </c>
      <c r="P83" t="s">
        <v>56</v>
      </c>
      <c r="Q83" s="5">
        <v>43567</v>
      </c>
      <c r="R83" s="5">
        <v>43555</v>
      </c>
      <c r="S83" t="s">
        <v>57</v>
      </c>
    </row>
    <row r="84" spans="1:19" x14ac:dyDescent="0.25">
      <c r="A84">
        <v>2019</v>
      </c>
      <c r="B84" s="5">
        <v>43466</v>
      </c>
      <c r="C84" s="5">
        <v>43555</v>
      </c>
      <c r="D84">
        <f t="shared" si="3"/>
        <v>3000</v>
      </c>
      <c r="E84">
        <f t="shared" si="4"/>
        <v>3100</v>
      </c>
      <c r="F84">
        <v>3111</v>
      </c>
      <c r="G84" t="s">
        <v>135</v>
      </c>
      <c r="H84">
        <v>0</v>
      </c>
      <c r="I84">
        <v>0</v>
      </c>
      <c r="J84">
        <v>0</v>
      </c>
      <c r="K84">
        <v>0</v>
      </c>
      <c r="L84">
        <v>0</v>
      </c>
      <c r="M84">
        <v>0</v>
      </c>
      <c r="N84" t="s">
        <v>54</v>
      </c>
      <c r="O84" t="s">
        <v>55</v>
      </c>
      <c r="P84" t="s">
        <v>56</v>
      </c>
      <c r="Q84" s="5">
        <v>43567</v>
      </c>
      <c r="R84" s="5">
        <v>43555</v>
      </c>
      <c r="S84" t="s">
        <v>57</v>
      </c>
    </row>
    <row r="85" spans="1:19" x14ac:dyDescent="0.25">
      <c r="A85">
        <v>2019</v>
      </c>
      <c r="B85" s="5">
        <v>43466</v>
      </c>
      <c r="C85" s="5">
        <v>43555</v>
      </c>
      <c r="D85">
        <f t="shared" si="3"/>
        <v>3000</v>
      </c>
      <c r="E85">
        <f t="shared" si="4"/>
        <v>3100</v>
      </c>
      <c r="F85">
        <v>3112</v>
      </c>
      <c r="G85" t="s">
        <v>136</v>
      </c>
      <c r="H85">
        <v>26147770</v>
      </c>
      <c r="I85">
        <v>26147770</v>
      </c>
      <c r="J85">
        <v>0</v>
      </c>
      <c r="K85">
        <v>0</v>
      </c>
      <c r="L85">
        <v>0</v>
      </c>
      <c r="M85">
        <v>0</v>
      </c>
      <c r="N85" t="s">
        <v>54</v>
      </c>
      <c r="O85" t="s">
        <v>55</v>
      </c>
      <c r="P85" t="s">
        <v>56</v>
      </c>
      <c r="Q85" s="5">
        <v>43567</v>
      </c>
      <c r="R85" s="5">
        <v>43555</v>
      </c>
      <c r="S85" t="s">
        <v>57</v>
      </c>
    </row>
    <row r="86" spans="1:19" x14ac:dyDescent="0.25">
      <c r="A86">
        <v>2019</v>
      </c>
      <c r="B86" s="5">
        <v>43466</v>
      </c>
      <c r="C86" s="5">
        <v>43555</v>
      </c>
      <c r="D86">
        <f t="shared" si="3"/>
        <v>3000</v>
      </c>
      <c r="E86">
        <f t="shared" si="4"/>
        <v>3100</v>
      </c>
      <c r="F86">
        <v>3121</v>
      </c>
      <c r="G86" t="s">
        <v>137</v>
      </c>
      <c r="H86">
        <v>825000</v>
      </c>
      <c r="I86">
        <v>825000</v>
      </c>
      <c r="J86">
        <v>120000</v>
      </c>
      <c r="K86">
        <v>0</v>
      </c>
      <c r="L86">
        <v>0</v>
      </c>
      <c r="M86">
        <v>0</v>
      </c>
      <c r="N86" t="s">
        <v>54</v>
      </c>
      <c r="O86" t="s">
        <v>55</v>
      </c>
      <c r="P86" t="s">
        <v>56</v>
      </c>
      <c r="Q86" s="5">
        <v>43567</v>
      </c>
      <c r="R86" s="5">
        <v>43555</v>
      </c>
      <c r="S86" t="s">
        <v>57</v>
      </c>
    </row>
    <row r="87" spans="1:19" x14ac:dyDescent="0.25">
      <c r="A87">
        <v>2019</v>
      </c>
      <c r="B87" s="5">
        <v>43466</v>
      </c>
      <c r="C87" s="5">
        <v>43555</v>
      </c>
      <c r="D87">
        <f t="shared" si="3"/>
        <v>3000</v>
      </c>
      <c r="E87">
        <f t="shared" si="4"/>
        <v>3100</v>
      </c>
      <c r="F87">
        <v>3131</v>
      </c>
      <c r="G87" t="s">
        <v>138</v>
      </c>
      <c r="H87">
        <v>13600000</v>
      </c>
      <c r="I87">
        <v>13600000</v>
      </c>
      <c r="J87">
        <v>0</v>
      </c>
      <c r="K87">
        <v>2134581</v>
      </c>
      <c r="L87">
        <v>2134581</v>
      </c>
      <c r="M87">
        <v>2134581</v>
      </c>
      <c r="N87" t="s">
        <v>54</v>
      </c>
      <c r="O87" t="s">
        <v>55</v>
      </c>
      <c r="P87" t="s">
        <v>56</v>
      </c>
      <c r="Q87" s="5">
        <v>43567</v>
      </c>
      <c r="R87" s="5">
        <v>43555</v>
      </c>
      <c r="S87" t="s">
        <v>57</v>
      </c>
    </row>
    <row r="88" spans="1:19" x14ac:dyDescent="0.25">
      <c r="A88">
        <v>2019</v>
      </c>
      <c r="B88" s="5">
        <v>43466</v>
      </c>
      <c r="C88" s="5">
        <v>43555</v>
      </c>
      <c r="D88">
        <f t="shared" si="3"/>
        <v>3000</v>
      </c>
      <c r="E88">
        <f t="shared" si="4"/>
        <v>3100</v>
      </c>
      <c r="F88">
        <v>3141</v>
      </c>
      <c r="G88" t="s">
        <v>139</v>
      </c>
      <c r="H88">
        <v>4972529</v>
      </c>
      <c r="I88">
        <v>4972529</v>
      </c>
      <c r="J88">
        <v>0</v>
      </c>
      <c r="K88">
        <v>0</v>
      </c>
      <c r="L88">
        <v>0</v>
      </c>
      <c r="M88">
        <v>0</v>
      </c>
      <c r="N88" t="s">
        <v>54</v>
      </c>
      <c r="O88" t="s">
        <v>55</v>
      </c>
      <c r="P88" t="s">
        <v>56</v>
      </c>
      <c r="Q88" s="5">
        <v>43567</v>
      </c>
      <c r="R88" s="5">
        <v>43555</v>
      </c>
      <c r="S88" t="s">
        <v>57</v>
      </c>
    </row>
    <row r="89" spans="1:19" x14ac:dyDescent="0.25">
      <c r="A89">
        <v>2019</v>
      </c>
      <c r="B89" s="5">
        <v>43466</v>
      </c>
      <c r="C89" s="5">
        <v>43555</v>
      </c>
      <c r="D89">
        <f t="shared" si="3"/>
        <v>3000</v>
      </c>
      <c r="E89">
        <f t="shared" si="4"/>
        <v>3100</v>
      </c>
      <c r="F89">
        <v>3161</v>
      </c>
      <c r="G89" t="s">
        <v>140</v>
      </c>
      <c r="H89">
        <v>10400000</v>
      </c>
      <c r="I89">
        <v>10400000</v>
      </c>
      <c r="J89">
        <v>0</v>
      </c>
      <c r="K89">
        <v>0</v>
      </c>
      <c r="L89">
        <v>0</v>
      </c>
      <c r="M89">
        <v>0</v>
      </c>
      <c r="N89" t="s">
        <v>54</v>
      </c>
      <c r="O89" t="s">
        <v>55</v>
      </c>
      <c r="P89" t="s">
        <v>56</v>
      </c>
      <c r="Q89" s="5">
        <v>43567</v>
      </c>
      <c r="R89" s="5">
        <v>43555</v>
      </c>
      <c r="S89" t="s">
        <v>57</v>
      </c>
    </row>
    <row r="90" spans="1:19" x14ac:dyDescent="0.25">
      <c r="A90">
        <v>2019</v>
      </c>
      <c r="B90" s="5">
        <v>43466</v>
      </c>
      <c r="C90" s="5">
        <v>43555</v>
      </c>
      <c r="D90">
        <f t="shared" si="3"/>
        <v>3000</v>
      </c>
      <c r="E90">
        <f t="shared" si="4"/>
        <v>3100</v>
      </c>
      <c r="F90">
        <v>3171</v>
      </c>
      <c r="G90" t="s">
        <v>141</v>
      </c>
      <c r="H90">
        <v>8385041</v>
      </c>
      <c r="I90">
        <v>8385041</v>
      </c>
      <c r="J90">
        <v>0</v>
      </c>
      <c r="K90">
        <v>0</v>
      </c>
      <c r="L90">
        <v>0</v>
      </c>
      <c r="M90">
        <v>0</v>
      </c>
      <c r="N90" t="s">
        <v>54</v>
      </c>
      <c r="O90" t="s">
        <v>55</v>
      </c>
      <c r="P90" t="s">
        <v>56</v>
      </c>
      <c r="Q90" s="5">
        <v>43567</v>
      </c>
      <c r="R90" s="5">
        <v>43555</v>
      </c>
      <c r="S90" t="s">
        <v>57</v>
      </c>
    </row>
    <row r="91" spans="1:19" x14ac:dyDescent="0.25">
      <c r="A91">
        <v>2019</v>
      </c>
      <c r="B91" s="5">
        <v>43466</v>
      </c>
      <c r="C91" s="5">
        <v>43555</v>
      </c>
      <c r="D91">
        <f t="shared" si="3"/>
        <v>3000</v>
      </c>
      <c r="E91">
        <f t="shared" si="4"/>
        <v>3100</v>
      </c>
      <c r="F91">
        <v>3181</v>
      </c>
      <c r="G91" t="s">
        <v>142</v>
      </c>
      <c r="H91">
        <v>1310000</v>
      </c>
      <c r="I91">
        <v>1310000</v>
      </c>
      <c r="J91">
        <v>18000</v>
      </c>
      <c r="K91">
        <v>302.12</v>
      </c>
      <c r="L91">
        <v>302.12</v>
      </c>
      <c r="M91">
        <v>302.12</v>
      </c>
      <c r="N91" t="s">
        <v>54</v>
      </c>
      <c r="O91" t="s">
        <v>55</v>
      </c>
      <c r="P91" t="s">
        <v>56</v>
      </c>
      <c r="Q91" s="5">
        <v>43567</v>
      </c>
      <c r="R91" s="5">
        <v>43555</v>
      </c>
      <c r="S91" t="s">
        <v>57</v>
      </c>
    </row>
    <row r="92" spans="1:19" x14ac:dyDescent="0.25">
      <c r="A92">
        <v>2019</v>
      </c>
      <c r="B92" s="5">
        <v>43466</v>
      </c>
      <c r="C92" s="5">
        <v>43555</v>
      </c>
      <c r="D92">
        <f t="shared" si="3"/>
        <v>3000</v>
      </c>
      <c r="E92">
        <f t="shared" si="4"/>
        <v>3100</v>
      </c>
      <c r="F92">
        <v>3191</v>
      </c>
      <c r="G92" t="s">
        <v>143</v>
      </c>
      <c r="H92">
        <v>1499000</v>
      </c>
      <c r="I92">
        <v>1499000</v>
      </c>
      <c r="J92">
        <v>0</v>
      </c>
      <c r="K92">
        <v>0</v>
      </c>
      <c r="L92">
        <v>0</v>
      </c>
      <c r="M92">
        <v>0</v>
      </c>
      <c r="N92" t="s">
        <v>54</v>
      </c>
      <c r="O92" t="s">
        <v>55</v>
      </c>
      <c r="P92" t="s">
        <v>56</v>
      </c>
      <c r="Q92" s="5">
        <v>43567</v>
      </c>
      <c r="R92" s="5">
        <v>43555</v>
      </c>
      <c r="S92" t="s">
        <v>57</v>
      </c>
    </row>
    <row r="93" spans="1:19" x14ac:dyDescent="0.25">
      <c r="A93">
        <v>2019</v>
      </c>
      <c r="B93" s="5">
        <v>43466</v>
      </c>
      <c r="C93" s="5">
        <v>43555</v>
      </c>
      <c r="D93">
        <f t="shared" si="3"/>
        <v>3000</v>
      </c>
      <c r="E93">
        <f t="shared" si="4"/>
        <v>3200</v>
      </c>
      <c r="F93">
        <v>3221</v>
      </c>
      <c r="G93" t="s">
        <v>144</v>
      </c>
      <c r="H93">
        <v>25000000</v>
      </c>
      <c r="I93">
        <v>25000000</v>
      </c>
      <c r="J93">
        <v>786937.81</v>
      </c>
      <c r="K93">
        <v>131156.29999999999</v>
      </c>
      <c r="L93">
        <v>131156.29999999999</v>
      </c>
      <c r="M93">
        <v>131156.29999999999</v>
      </c>
      <c r="N93" t="s">
        <v>54</v>
      </c>
      <c r="O93" t="s">
        <v>55</v>
      </c>
      <c r="P93" t="s">
        <v>56</v>
      </c>
      <c r="Q93" s="5">
        <v>43567</v>
      </c>
      <c r="R93" s="5">
        <v>43555</v>
      </c>
      <c r="S93" t="s">
        <v>57</v>
      </c>
    </row>
    <row r="94" spans="1:19" x14ac:dyDescent="0.25">
      <c r="A94">
        <v>2019</v>
      </c>
      <c r="B94" s="5">
        <v>43466</v>
      </c>
      <c r="C94" s="5">
        <v>43555</v>
      </c>
      <c r="D94">
        <f t="shared" si="3"/>
        <v>3000</v>
      </c>
      <c r="E94">
        <f t="shared" si="4"/>
        <v>3200</v>
      </c>
      <c r="F94">
        <v>3231</v>
      </c>
      <c r="G94" t="s">
        <v>145</v>
      </c>
      <c r="H94">
        <v>315000</v>
      </c>
      <c r="I94">
        <v>315000</v>
      </c>
      <c r="J94">
        <v>0</v>
      </c>
      <c r="K94">
        <v>0</v>
      </c>
      <c r="L94">
        <v>0</v>
      </c>
      <c r="M94">
        <v>0</v>
      </c>
      <c r="N94" t="s">
        <v>54</v>
      </c>
      <c r="O94" t="s">
        <v>55</v>
      </c>
      <c r="P94" t="s">
        <v>56</v>
      </c>
      <c r="Q94" s="5">
        <v>43567</v>
      </c>
      <c r="R94" s="5">
        <v>43555</v>
      </c>
      <c r="S94" t="s">
        <v>57</v>
      </c>
    </row>
    <row r="95" spans="1:19" x14ac:dyDescent="0.25">
      <c r="A95">
        <v>2019</v>
      </c>
      <c r="B95" s="5">
        <v>43466</v>
      </c>
      <c r="C95" s="5">
        <v>43555</v>
      </c>
      <c r="D95">
        <f t="shared" si="3"/>
        <v>3000</v>
      </c>
      <c r="E95">
        <f t="shared" si="4"/>
        <v>3200</v>
      </c>
      <c r="F95">
        <v>3271</v>
      </c>
      <c r="G95" t="s">
        <v>146</v>
      </c>
      <c r="H95">
        <v>10000000</v>
      </c>
      <c r="I95">
        <v>10000000</v>
      </c>
      <c r="J95">
        <v>0</v>
      </c>
      <c r="K95">
        <v>0</v>
      </c>
      <c r="L95">
        <v>0</v>
      </c>
      <c r="M95">
        <v>0</v>
      </c>
      <c r="N95" t="s">
        <v>54</v>
      </c>
      <c r="O95" t="s">
        <v>55</v>
      </c>
      <c r="P95" t="s">
        <v>56</v>
      </c>
      <c r="Q95" s="5">
        <v>43567</v>
      </c>
      <c r="R95" s="5">
        <v>43555</v>
      </c>
      <c r="S95" t="s">
        <v>57</v>
      </c>
    </row>
    <row r="96" spans="1:19" x14ac:dyDescent="0.25">
      <c r="A96">
        <v>2019</v>
      </c>
      <c r="B96" s="5">
        <v>43466</v>
      </c>
      <c r="C96" s="5">
        <v>43555</v>
      </c>
      <c r="D96">
        <f t="shared" si="3"/>
        <v>3000</v>
      </c>
      <c r="E96">
        <f t="shared" si="4"/>
        <v>3200</v>
      </c>
      <c r="F96">
        <v>3291</v>
      </c>
      <c r="G96" t="s">
        <v>147</v>
      </c>
      <c r="H96">
        <v>1900000</v>
      </c>
      <c r="I96">
        <v>1900000</v>
      </c>
      <c r="J96">
        <v>0</v>
      </c>
      <c r="K96">
        <v>0</v>
      </c>
      <c r="L96">
        <v>0</v>
      </c>
      <c r="M96">
        <v>0</v>
      </c>
      <c r="N96" t="s">
        <v>54</v>
      </c>
      <c r="O96" t="s">
        <v>55</v>
      </c>
      <c r="P96" t="s">
        <v>56</v>
      </c>
      <c r="Q96" s="5">
        <v>43567</v>
      </c>
      <c r="R96" s="5">
        <v>43555</v>
      </c>
      <c r="S96" t="s">
        <v>57</v>
      </c>
    </row>
    <row r="97" spans="1:19" x14ac:dyDescent="0.25">
      <c r="A97">
        <v>2019</v>
      </c>
      <c r="B97" s="5">
        <v>43466</v>
      </c>
      <c r="C97" s="5">
        <v>43555</v>
      </c>
      <c r="D97">
        <f t="shared" si="3"/>
        <v>3000</v>
      </c>
      <c r="E97">
        <f t="shared" si="4"/>
        <v>3300</v>
      </c>
      <c r="F97">
        <v>3321</v>
      </c>
      <c r="G97" t="s">
        <v>148</v>
      </c>
      <c r="H97">
        <v>0</v>
      </c>
      <c r="I97">
        <v>0</v>
      </c>
      <c r="J97">
        <v>0</v>
      </c>
      <c r="K97">
        <v>0</v>
      </c>
      <c r="L97">
        <v>0</v>
      </c>
      <c r="M97">
        <v>0</v>
      </c>
      <c r="N97" t="s">
        <v>54</v>
      </c>
      <c r="O97" t="s">
        <v>55</v>
      </c>
      <c r="P97" t="s">
        <v>56</v>
      </c>
      <c r="Q97" s="5">
        <v>43567</v>
      </c>
      <c r="R97" s="5">
        <v>43555</v>
      </c>
      <c r="S97" t="s">
        <v>57</v>
      </c>
    </row>
    <row r="98" spans="1:19" x14ac:dyDescent="0.25">
      <c r="A98">
        <v>2019</v>
      </c>
      <c r="B98" s="5">
        <v>43466</v>
      </c>
      <c r="C98" s="5">
        <v>43555</v>
      </c>
      <c r="D98">
        <f t="shared" si="3"/>
        <v>3000</v>
      </c>
      <c r="E98">
        <f t="shared" si="4"/>
        <v>3300</v>
      </c>
      <c r="F98">
        <v>3331</v>
      </c>
      <c r="G98" t="s">
        <v>149</v>
      </c>
      <c r="H98">
        <v>6000000</v>
      </c>
      <c r="I98">
        <v>6000000</v>
      </c>
      <c r="J98">
        <v>0</v>
      </c>
      <c r="K98">
        <v>0</v>
      </c>
      <c r="L98">
        <v>0</v>
      </c>
      <c r="M98">
        <v>0</v>
      </c>
      <c r="N98" t="s">
        <v>54</v>
      </c>
      <c r="O98" t="s">
        <v>55</v>
      </c>
      <c r="P98" t="s">
        <v>56</v>
      </c>
      <c r="Q98" s="5">
        <v>43567</v>
      </c>
      <c r="R98" s="5">
        <v>43555</v>
      </c>
      <c r="S98" t="s">
        <v>57</v>
      </c>
    </row>
    <row r="99" spans="1:19" x14ac:dyDescent="0.25">
      <c r="A99">
        <v>2019</v>
      </c>
      <c r="B99" s="5">
        <v>43466</v>
      </c>
      <c r="C99" s="5">
        <v>43555</v>
      </c>
      <c r="D99">
        <f t="shared" si="3"/>
        <v>3000</v>
      </c>
      <c r="E99">
        <f t="shared" si="4"/>
        <v>3300</v>
      </c>
      <c r="F99">
        <v>3341</v>
      </c>
      <c r="G99" t="s">
        <v>150</v>
      </c>
      <c r="H99">
        <v>29802234</v>
      </c>
      <c r="I99">
        <v>29802234</v>
      </c>
      <c r="J99">
        <v>0</v>
      </c>
      <c r="K99">
        <v>0</v>
      </c>
      <c r="L99">
        <v>0</v>
      </c>
      <c r="M99">
        <v>0</v>
      </c>
      <c r="N99" t="s">
        <v>54</v>
      </c>
      <c r="O99" t="s">
        <v>55</v>
      </c>
      <c r="P99" t="s">
        <v>56</v>
      </c>
      <c r="Q99" s="5">
        <v>43567</v>
      </c>
      <c r="R99" s="5">
        <v>43555</v>
      </c>
      <c r="S99" t="s">
        <v>57</v>
      </c>
    </row>
    <row r="100" spans="1:19" x14ac:dyDescent="0.25">
      <c r="A100">
        <v>2019</v>
      </c>
      <c r="B100" s="5">
        <v>43466</v>
      </c>
      <c r="C100" s="5">
        <v>43555</v>
      </c>
      <c r="D100">
        <f t="shared" si="3"/>
        <v>3000</v>
      </c>
      <c r="E100">
        <f t="shared" si="4"/>
        <v>3300</v>
      </c>
      <c r="F100">
        <v>3361</v>
      </c>
      <c r="G100" t="s">
        <v>151</v>
      </c>
      <c r="H100">
        <v>27181520</v>
      </c>
      <c r="I100">
        <v>27181520</v>
      </c>
      <c r="J100">
        <v>550000</v>
      </c>
      <c r="K100">
        <v>116837.1</v>
      </c>
      <c r="L100">
        <v>116837.1</v>
      </c>
      <c r="M100">
        <v>116837.1</v>
      </c>
      <c r="N100" t="s">
        <v>54</v>
      </c>
      <c r="O100" t="s">
        <v>55</v>
      </c>
      <c r="P100" t="s">
        <v>56</v>
      </c>
      <c r="Q100" s="5">
        <v>43567</v>
      </c>
      <c r="R100" s="5">
        <v>43555</v>
      </c>
      <c r="S100" t="s">
        <v>57</v>
      </c>
    </row>
    <row r="101" spans="1:19" x14ac:dyDescent="0.25">
      <c r="A101">
        <v>2019</v>
      </c>
      <c r="B101" s="5">
        <v>43466</v>
      </c>
      <c r="C101" s="5">
        <v>43555</v>
      </c>
      <c r="D101">
        <f t="shared" si="3"/>
        <v>3000</v>
      </c>
      <c r="E101">
        <f t="shared" si="4"/>
        <v>3300</v>
      </c>
      <c r="F101">
        <v>3362</v>
      </c>
      <c r="G101" t="s">
        <v>152</v>
      </c>
      <c r="H101">
        <v>4710000</v>
      </c>
      <c r="I101">
        <v>4710000</v>
      </c>
      <c r="J101">
        <v>551952</v>
      </c>
      <c r="K101">
        <v>77335.399999999994</v>
      </c>
      <c r="L101">
        <v>77335.399999999994</v>
      </c>
      <c r="M101">
        <v>77335.399999999994</v>
      </c>
      <c r="N101" t="s">
        <v>54</v>
      </c>
      <c r="O101" t="s">
        <v>55</v>
      </c>
      <c r="P101" t="s">
        <v>56</v>
      </c>
      <c r="Q101" s="5">
        <v>43567</v>
      </c>
      <c r="R101" s="5">
        <v>43555</v>
      </c>
      <c r="S101" t="s">
        <v>57</v>
      </c>
    </row>
    <row r="102" spans="1:19" x14ac:dyDescent="0.25">
      <c r="A102">
        <v>2019</v>
      </c>
      <c r="B102" s="5">
        <v>43466</v>
      </c>
      <c r="C102" s="5">
        <v>43555</v>
      </c>
      <c r="D102">
        <f t="shared" si="3"/>
        <v>3000</v>
      </c>
      <c r="E102">
        <f t="shared" si="4"/>
        <v>3300</v>
      </c>
      <c r="F102">
        <v>3371</v>
      </c>
      <c r="G102" t="s">
        <v>153</v>
      </c>
      <c r="H102">
        <v>8000000</v>
      </c>
      <c r="I102">
        <v>8000000</v>
      </c>
      <c r="J102">
        <v>3000000</v>
      </c>
      <c r="K102">
        <v>2700000</v>
      </c>
      <c r="L102">
        <v>2700000</v>
      </c>
      <c r="M102">
        <v>2700000</v>
      </c>
      <c r="N102" t="s">
        <v>54</v>
      </c>
      <c r="O102" t="s">
        <v>55</v>
      </c>
      <c r="P102" t="s">
        <v>56</v>
      </c>
      <c r="Q102" s="5">
        <v>43567</v>
      </c>
      <c r="R102" s="5">
        <v>43555</v>
      </c>
      <c r="S102" t="s">
        <v>57</v>
      </c>
    </row>
    <row r="103" spans="1:19" x14ac:dyDescent="0.25">
      <c r="A103">
        <v>2019</v>
      </c>
      <c r="B103" s="5">
        <v>43466</v>
      </c>
      <c r="C103" s="5">
        <v>43555</v>
      </c>
      <c r="D103">
        <f t="shared" si="3"/>
        <v>3000</v>
      </c>
      <c r="E103">
        <f t="shared" si="4"/>
        <v>3300</v>
      </c>
      <c r="F103">
        <v>3381</v>
      </c>
      <c r="G103" t="s">
        <v>154</v>
      </c>
      <c r="H103">
        <v>40075722</v>
      </c>
      <c r="I103">
        <v>40075722</v>
      </c>
      <c r="J103">
        <v>0</v>
      </c>
      <c r="K103">
        <v>0</v>
      </c>
      <c r="L103">
        <v>0</v>
      </c>
      <c r="M103">
        <v>0</v>
      </c>
      <c r="N103" t="s">
        <v>54</v>
      </c>
      <c r="O103" t="s">
        <v>55</v>
      </c>
      <c r="P103" t="s">
        <v>56</v>
      </c>
      <c r="Q103" s="5">
        <v>43567</v>
      </c>
      <c r="R103" s="5">
        <v>43555</v>
      </c>
      <c r="S103" t="s">
        <v>57</v>
      </c>
    </row>
    <row r="104" spans="1:19" x14ac:dyDescent="0.25">
      <c r="A104">
        <v>2019</v>
      </c>
      <c r="B104" s="5">
        <v>43466</v>
      </c>
      <c r="C104" s="5">
        <v>43555</v>
      </c>
      <c r="D104">
        <f t="shared" si="3"/>
        <v>3000</v>
      </c>
      <c r="E104">
        <f t="shared" si="4"/>
        <v>3300</v>
      </c>
      <c r="F104">
        <v>3391</v>
      </c>
      <c r="G104" t="s">
        <v>155</v>
      </c>
      <c r="H104">
        <v>3400000</v>
      </c>
      <c r="I104">
        <v>3400000</v>
      </c>
      <c r="J104">
        <v>2380000</v>
      </c>
      <c r="K104">
        <v>0</v>
      </c>
      <c r="L104">
        <v>0</v>
      </c>
      <c r="M104">
        <v>0</v>
      </c>
      <c r="N104" t="s">
        <v>54</v>
      </c>
      <c r="O104" t="s">
        <v>55</v>
      </c>
      <c r="P104" t="s">
        <v>56</v>
      </c>
      <c r="Q104" s="5">
        <v>43567</v>
      </c>
      <c r="R104" s="5">
        <v>43555</v>
      </c>
      <c r="S104" t="s">
        <v>57</v>
      </c>
    </row>
    <row r="105" spans="1:19" x14ac:dyDescent="0.25">
      <c r="A105">
        <v>2019</v>
      </c>
      <c r="B105" s="5">
        <v>43466</v>
      </c>
      <c r="C105" s="5">
        <v>43555</v>
      </c>
      <c r="D105">
        <f t="shared" si="3"/>
        <v>3000</v>
      </c>
      <c r="E105">
        <f t="shared" si="4"/>
        <v>3400</v>
      </c>
      <c r="F105">
        <v>3411</v>
      </c>
      <c r="G105" t="s">
        <v>156</v>
      </c>
      <c r="H105">
        <v>500000</v>
      </c>
      <c r="I105">
        <v>500000</v>
      </c>
      <c r="J105">
        <v>19200</v>
      </c>
      <c r="K105">
        <v>0</v>
      </c>
      <c r="L105">
        <v>0</v>
      </c>
      <c r="M105">
        <v>0</v>
      </c>
      <c r="N105" t="s">
        <v>54</v>
      </c>
      <c r="O105" t="s">
        <v>55</v>
      </c>
      <c r="P105" t="s">
        <v>56</v>
      </c>
      <c r="Q105" s="5">
        <v>43567</v>
      </c>
      <c r="R105" s="5">
        <v>43555</v>
      </c>
      <c r="S105" t="s">
        <v>57</v>
      </c>
    </row>
    <row r="106" spans="1:19" x14ac:dyDescent="0.25">
      <c r="A106">
        <v>2019</v>
      </c>
      <c r="B106" s="5">
        <v>43466</v>
      </c>
      <c r="C106" s="5">
        <v>43555</v>
      </c>
      <c r="D106">
        <f t="shared" si="3"/>
        <v>3000</v>
      </c>
      <c r="E106">
        <f t="shared" si="4"/>
        <v>3400</v>
      </c>
      <c r="F106">
        <v>3432</v>
      </c>
      <c r="G106" t="s">
        <v>157</v>
      </c>
      <c r="H106">
        <v>637670</v>
      </c>
      <c r="I106">
        <v>637670</v>
      </c>
      <c r="J106">
        <v>0</v>
      </c>
      <c r="K106">
        <v>54616.89</v>
      </c>
      <c r="L106">
        <v>54616.89</v>
      </c>
      <c r="M106">
        <v>54616.89</v>
      </c>
      <c r="N106" t="s">
        <v>54</v>
      </c>
      <c r="O106" t="s">
        <v>55</v>
      </c>
      <c r="P106" t="s">
        <v>56</v>
      </c>
      <c r="Q106" s="5">
        <v>43567</v>
      </c>
      <c r="R106" s="5">
        <v>43555</v>
      </c>
      <c r="S106" t="s">
        <v>57</v>
      </c>
    </row>
    <row r="107" spans="1:19" x14ac:dyDescent="0.25">
      <c r="A107">
        <v>2019</v>
      </c>
      <c r="B107" s="5">
        <v>43466</v>
      </c>
      <c r="C107" s="5">
        <v>43555</v>
      </c>
      <c r="D107">
        <f t="shared" si="3"/>
        <v>3000</v>
      </c>
      <c r="E107">
        <f t="shared" si="4"/>
        <v>3400</v>
      </c>
      <c r="F107">
        <v>3451</v>
      </c>
      <c r="G107" t="s">
        <v>158</v>
      </c>
      <c r="H107">
        <v>63734420</v>
      </c>
      <c r="I107">
        <v>63734420</v>
      </c>
      <c r="J107">
        <v>0</v>
      </c>
      <c r="K107">
        <v>1542692.9</v>
      </c>
      <c r="L107">
        <v>1542692.9</v>
      </c>
      <c r="M107">
        <v>1542692.9</v>
      </c>
      <c r="N107" t="s">
        <v>54</v>
      </c>
      <c r="O107" t="s">
        <v>55</v>
      </c>
      <c r="P107" t="s">
        <v>56</v>
      </c>
      <c r="Q107" s="5">
        <v>43567</v>
      </c>
      <c r="R107" s="5">
        <v>43555</v>
      </c>
      <c r="S107" t="s">
        <v>57</v>
      </c>
    </row>
    <row r="108" spans="1:19" x14ac:dyDescent="0.25">
      <c r="A108">
        <v>2019</v>
      </c>
      <c r="B108" s="5">
        <v>43466</v>
      </c>
      <c r="C108" s="5">
        <v>43555</v>
      </c>
      <c r="D108">
        <f t="shared" si="3"/>
        <v>3000</v>
      </c>
      <c r="E108">
        <f t="shared" si="4"/>
        <v>3400</v>
      </c>
      <c r="F108">
        <v>3471</v>
      </c>
      <c r="G108" t="s">
        <v>159</v>
      </c>
      <c r="H108">
        <v>0</v>
      </c>
      <c r="I108">
        <v>0</v>
      </c>
      <c r="J108">
        <v>0</v>
      </c>
      <c r="K108">
        <v>0</v>
      </c>
      <c r="L108">
        <v>0</v>
      </c>
      <c r="M108">
        <v>0</v>
      </c>
      <c r="N108" t="s">
        <v>54</v>
      </c>
      <c r="O108" t="s">
        <v>55</v>
      </c>
      <c r="P108" t="s">
        <v>56</v>
      </c>
      <c r="Q108" s="5">
        <v>43567</v>
      </c>
      <c r="R108" s="5">
        <v>43555</v>
      </c>
      <c r="S108" t="s">
        <v>57</v>
      </c>
    </row>
    <row r="109" spans="1:19" x14ac:dyDescent="0.25">
      <c r="A109">
        <v>2019</v>
      </c>
      <c r="B109" s="5">
        <v>43466</v>
      </c>
      <c r="C109" s="5">
        <v>43555</v>
      </c>
      <c r="D109">
        <f t="shared" si="3"/>
        <v>3000</v>
      </c>
      <c r="E109">
        <f t="shared" si="4"/>
        <v>3500</v>
      </c>
      <c r="F109">
        <v>3511</v>
      </c>
      <c r="G109" t="s">
        <v>160</v>
      </c>
      <c r="H109">
        <v>22000000</v>
      </c>
      <c r="I109">
        <v>22000000</v>
      </c>
      <c r="J109">
        <v>0</v>
      </c>
      <c r="K109">
        <v>0</v>
      </c>
      <c r="L109">
        <v>0</v>
      </c>
      <c r="M109">
        <v>0</v>
      </c>
      <c r="N109" t="s">
        <v>54</v>
      </c>
      <c r="O109" t="s">
        <v>55</v>
      </c>
      <c r="P109" t="s">
        <v>56</v>
      </c>
      <c r="Q109" s="5">
        <v>43567</v>
      </c>
      <c r="R109" s="5">
        <v>43555</v>
      </c>
      <c r="S109" t="s">
        <v>57</v>
      </c>
    </row>
    <row r="110" spans="1:19" x14ac:dyDescent="0.25">
      <c r="A110">
        <v>2019</v>
      </c>
      <c r="B110" s="5">
        <v>43466</v>
      </c>
      <c r="C110" s="5">
        <v>43555</v>
      </c>
      <c r="D110">
        <f t="shared" si="3"/>
        <v>3000</v>
      </c>
      <c r="E110">
        <f t="shared" si="4"/>
        <v>3500</v>
      </c>
      <c r="F110">
        <v>3521</v>
      </c>
      <c r="G110" t="s">
        <v>161</v>
      </c>
      <c r="H110">
        <v>1000000</v>
      </c>
      <c r="I110">
        <v>1000000</v>
      </c>
      <c r="J110">
        <v>1200</v>
      </c>
      <c r="K110">
        <v>0</v>
      </c>
      <c r="L110">
        <v>0</v>
      </c>
      <c r="M110">
        <v>0</v>
      </c>
      <c r="N110" t="s">
        <v>54</v>
      </c>
      <c r="O110" t="s">
        <v>55</v>
      </c>
      <c r="P110" t="s">
        <v>56</v>
      </c>
      <c r="Q110" s="5">
        <v>43567</v>
      </c>
      <c r="R110" s="5">
        <v>43555</v>
      </c>
      <c r="S110" t="s">
        <v>57</v>
      </c>
    </row>
    <row r="111" spans="1:19" x14ac:dyDescent="0.25">
      <c r="A111">
        <v>2019</v>
      </c>
      <c r="B111" s="5">
        <v>43466</v>
      </c>
      <c r="C111" s="5">
        <v>43555</v>
      </c>
      <c r="D111">
        <f t="shared" si="3"/>
        <v>3000</v>
      </c>
      <c r="E111">
        <f t="shared" si="4"/>
        <v>3500</v>
      </c>
      <c r="F111">
        <v>3531</v>
      </c>
      <c r="G111" t="s">
        <v>162</v>
      </c>
      <c r="H111">
        <v>15000000</v>
      </c>
      <c r="I111">
        <v>15000000</v>
      </c>
      <c r="J111">
        <v>0</v>
      </c>
      <c r="K111">
        <v>0</v>
      </c>
      <c r="L111">
        <v>0</v>
      </c>
      <c r="M111">
        <v>0</v>
      </c>
      <c r="N111" t="s">
        <v>54</v>
      </c>
      <c r="O111" t="s">
        <v>55</v>
      </c>
      <c r="P111" t="s">
        <v>56</v>
      </c>
      <c r="Q111" s="5">
        <v>43567</v>
      </c>
      <c r="R111" s="5">
        <v>43555</v>
      </c>
      <c r="S111" t="s">
        <v>57</v>
      </c>
    </row>
    <row r="112" spans="1:19" x14ac:dyDescent="0.25">
      <c r="A112">
        <v>2019</v>
      </c>
      <c r="B112" s="5">
        <v>43466</v>
      </c>
      <c r="C112" s="5">
        <v>43555</v>
      </c>
      <c r="D112">
        <f t="shared" si="3"/>
        <v>3000</v>
      </c>
      <c r="E112">
        <f t="shared" si="4"/>
        <v>3500</v>
      </c>
      <c r="F112">
        <v>3541</v>
      </c>
      <c r="G112" t="s">
        <v>163</v>
      </c>
      <c r="H112">
        <v>15000000</v>
      </c>
      <c r="I112">
        <v>15000000</v>
      </c>
      <c r="J112">
        <v>0</v>
      </c>
      <c r="K112">
        <v>0</v>
      </c>
      <c r="L112">
        <v>0</v>
      </c>
      <c r="M112">
        <v>0</v>
      </c>
      <c r="N112" t="s">
        <v>54</v>
      </c>
      <c r="O112" t="s">
        <v>55</v>
      </c>
      <c r="P112" t="s">
        <v>56</v>
      </c>
      <c r="Q112" s="5">
        <v>43567</v>
      </c>
      <c r="R112" s="5">
        <v>43555</v>
      </c>
      <c r="S112" t="s">
        <v>57</v>
      </c>
    </row>
    <row r="113" spans="1:19" x14ac:dyDescent="0.25">
      <c r="A113">
        <v>2019</v>
      </c>
      <c r="B113" s="5">
        <v>43466</v>
      </c>
      <c r="C113" s="5">
        <v>43555</v>
      </c>
      <c r="D113">
        <f t="shared" si="3"/>
        <v>3000</v>
      </c>
      <c r="E113">
        <f t="shared" si="4"/>
        <v>3500</v>
      </c>
      <c r="F113">
        <v>3551</v>
      </c>
      <c r="G113" t="s">
        <v>164</v>
      </c>
      <c r="H113">
        <v>23000000</v>
      </c>
      <c r="I113">
        <v>23000000</v>
      </c>
      <c r="J113">
        <v>5700000</v>
      </c>
      <c r="K113">
        <v>0</v>
      </c>
      <c r="L113">
        <v>0</v>
      </c>
      <c r="M113">
        <v>0</v>
      </c>
      <c r="N113" t="s">
        <v>54</v>
      </c>
      <c r="O113" t="s">
        <v>55</v>
      </c>
      <c r="P113" t="s">
        <v>56</v>
      </c>
      <c r="Q113" s="5">
        <v>43567</v>
      </c>
      <c r="R113" s="5">
        <v>43555</v>
      </c>
      <c r="S113" t="s">
        <v>57</v>
      </c>
    </row>
    <row r="114" spans="1:19" x14ac:dyDescent="0.25">
      <c r="A114">
        <v>2019</v>
      </c>
      <c r="B114" s="5">
        <v>43466</v>
      </c>
      <c r="C114" s="5">
        <v>43555</v>
      </c>
      <c r="D114">
        <f t="shared" si="3"/>
        <v>3000</v>
      </c>
      <c r="E114">
        <f t="shared" si="4"/>
        <v>3500</v>
      </c>
      <c r="F114">
        <v>3553</v>
      </c>
      <c r="G114" t="s">
        <v>165</v>
      </c>
      <c r="H114">
        <v>10500000</v>
      </c>
      <c r="I114">
        <v>10500000</v>
      </c>
      <c r="J114">
        <v>2150000</v>
      </c>
      <c r="K114">
        <v>0</v>
      </c>
      <c r="L114">
        <v>0</v>
      </c>
      <c r="M114">
        <v>0</v>
      </c>
      <c r="N114" t="s">
        <v>54</v>
      </c>
      <c r="O114" t="s">
        <v>55</v>
      </c>
      <c r="P114" t="s">
        <v>56</v>
      </c>
      <c r="Q114" s="5">
        <v>43567</v>
      </c>
      <c r="R114" s="5">
        <v>43555</v>
      </c>
      <c r="S114" t="s">
        <v>57</v>
      </c>
    </row>
    <row r="115" spans="1:19" x14ac:dyDescent="0.25">
      <c r="A115">
        <v>2019</v>
      </c>
      <c r="B115" s="5">
        <v>43466</v>
      </c>
      <c r="C115" s="5">
        <v>43555</v>
      </c>
      <c r="D115">
        <f t="shared" si="3"/>
        <v>3000</v>
      </c>
      <c r="E115">
        <f t="shared" si="4"/>
        <v>3500</v>
      </c>
      <c r="F115">
        <v>3571</v>
      </c>
      <c r="G115" t="s">
        <v>166</v>
      </c>
      <c r="H115">
        <v>31000000</v>
      </c>
      <c r="I115">
        <v>31000000</v>
      </c>
      <c r="J115">
        <v>0</v>
      </c>
      <c r="K115">
        <v>0</v>
      </c>
      <c r="L115">
        <v>0</v>
      </c>
      <c r="M115">
        <v>0</v>
      </c>
      <c r="N115" t="s">
        <v>54</v>
      </c>
      <c r="O115" t="s">
        <v>55</v>
      </c>
      <c r="P115" t="s">
        <v>56</v>
      </c>
      <c r="Q115" s="5">
        <v>43567</v>
      </c>
      <c r="R115" s="5">
        <v>43555</v>
      </c>
      <c r="S115" t="s">
        <v>57</v>
      </c>
    </row>
    <row r="116" spans="1:19" x14ac:dyDescent="0.25">
      <c r="A116">
        <v>2019</v>
      </c>
      <c r="B116" s="5">
        <v>43466</v>
      </c>
      <c r="C116" s="5">
        <v>43555</v>
      </c>
      <c r="D116">
        <f t="shared" si="3"/>
        <v>3000</v>
      </c>
      <c r="E116">
        <f t="shared" si="4"/>
        <v>3500</v>
      </c>
      <c r="F116">
        <v>3581</v>
      </c>
      <c r="G116" t="s">
        <v>167</v>
      </c>
      <c r="H116">
        <v>70000000</v>
      </c>
      <c r="I116">
        <v>70000000</v>
      </c>
      <c r="J116">
        <v>16005360</v>
      </c>
      <c r="K116">
        <v>1103.6099999999999</v>
      </c>
      <c r="L116">
        <v>1103.6099999999999</v>
      </c>
      <c r="M116">
        <v>1103.6099999999999</v>
      </c>
      <c r="N116" t="s">
        <v>54</v>
      </c>
      <c r="O116" t="s">
        <v>55</v>
      </c>
      <c r="P116" t="s">
        <v>56</v>
      </c>
      <c r="Q116" s="5">
        <v>43567</v>
      </c>
      <c r="R116" s="5">
        <v>43555</v>
      </c>
      <c r="S116" t="s">
        <v>57</v>
      </c>
    </row>
    <row r="117" spans="1:19" x14ac:dyDescent="0.25">
      <c r="A117">
        <v>2019</v>
      </c>
      <c r="B117" s="5">
        <v>43466</v>
      </c>
      <c r="C117" s="5">
        <v>43555</v>
      </c>
      <c r="D117">
        <f t="shared" si="3"/>
        <v>3000</v>
      </c>
      <c r="E117">
        <f t="shared" si="4"/>
        <v>3500</v>
      </c>
      <c r="F117">
        <v>3591</v>
      </c>
      <c r="G117" t="s">
        <v>168</v>
      </c>
      <c r="H117">
        <v>4800000</v>
      </c>
      <c r="I117">
        <v>4800000</v>
      </c>
      <c r="J117">
        <v>950000</v>
      </c>
      <c r="K117">
        <v>0</v>
      </c>
      <c r="L117">
        <v>0</v>
      </c>
      <c r="M117">
        <v>0</v>
      </c>
      <c r="N117" t="s">
        <v>54</v>
      </c>
      <c r="O117" t="s">
        <v>55</v>
      </c>
      <c r="P117" t="s">
        <v>56</v>
      </c>
      <c r="Q117" s="5">
        <v>43567</v>
      </c>
      <c r="R117" s="5">
        <v>43555</v>
      </c>
      <c r="S117" t="s">
        <v>57</v>
      </c>
    </row>
    <row r="118" spans="1:19" x14ac:dyDescent="0.25">
      <c r="A118">
        <v>2019</v>
      </c>
      <c r="B118" s="5">
        <v>43466</v>
      </c>
      <c r="C118" s="5">
        <v>43555</v>
      </c>
      <c r="D118">
        <f t="shared" si="3"/>
        <v>3000</v>
      </c>
      <c r="E118">
        <f t="shared" si="4"/>
        <v>3600</v>
      </c>
      <c r="F118">
        <v>3611</v>
      </c>
      <c r="G118" t="s">
        <v>169</v>
      </c>
      <c r="H118">
        <v>4000000</v>
      </c>
      <c r="I118">
        <v>4000000</v>
      </c>
      <c r="J118">
        <v>0</v>
      </c>
      <c r="K118">
        <v>0</v>
      </c>
      <c r="L118">
        <v>0</v>
      </c>
      <c r="M118">
        <v>0</v>
      </c>
      <c r="N118" t="s">
        <v>54</v>
      </c>
      <c r="O118" t="s">
        <v>55</v>
      </c>
      <c r="P118" t="s">
        <v>56</v>
      </c>
      <c r="Q118" s="5">
        <v>43567</v>
      </c>
      <c r="R118" s="5">
        <v>43555</v>
      </c>
      <c r="S118" t="s">
        <v>57</v>
      </c>
    </row>
    <row r="119" spans="1:19" x14ac:dyDescent="0.25">
      <c r="A119">
        <v>2019</v>
      </c>
      <c r="B119" s="5">
        <v>43466</v>
      </c>
      <c r="C119" s="5">
        <v>43555</v>
      </c>
      <c r="D119">
        <f t="shared" si="3"/>
        <v>3000</v>
      </c>
      <c r="E119">
        <f t="shared" si="4"/>
        <v>3600</v>
      </c>
      <c r="F119">
        <v>3621</v>
      </c>
      <c r="G119" t="s">
        <v>170</v>
      </c>
      <c r="H119">
        <v>0</v>
      </c>
      <c r="I119">
        <v>0</v>
      </c>
      <c r="J119">
        <v>0</v>
      </c>
      <c r="K119">
        <v>0</v>
      </c>
      <c r="L119">
        <v>0</v>
      </c>
      <c r="M119">
        <v>0</v>
      </c>
      <c r="N119" t="s">
        <v>54</v>
      </c>
      <c r="O119" t="s">
        <v>55</v>
      </c>
      <c r="P119" t="s">
        <v>56</v>
      </c>
      <c r="Q119" s="5">
        <v>43567</v>
      </c>
      <c r="R119" s="5">
        <v>43555</v>
      </c>
      <c r="S119" t="s">
        <v>57</v>
      </c>
    </row>
    <row r="120" spans="1:19" x14ac:dyDescent="0.25">
      <c r="A120">
        <v>2019</v>
      </c>
      <c r="B120" s="5">
        <v>43466</v>
      </c>
      <c r="C120" s="5">
        <v>43555</v>
      </c>
      <c r="D120">
        <f t="shared" si="3"/>
        <v>3000</v>
      </c>
      <c r="E120">
        <f t="shared" si="4"/>
        <v>3600</v>
      </c>
      <c r="F120">
        <v>3631</v>
      </c>
      <c r="G120" t="s">
        <v>171</v>
      </c>
      <c r="H120">
        <v>1000000</v>
      </c>
      <c r="I120">
        <v>1000000</v>
      </c>
      <c r="J120">
        <v>0</v>
      </c>
      <c r="K120">
        <v>0</v>
      </c>
      <c r="L120">
        <v>0</v>
      </c>
      <c r="M120">
        <v>0</v>
      </c>
      <c r="N120" t="s">
        <v>54</v>
      </c>
      <c r="O120" t="s">
        <v>55</v>
      </c>
      <c r="P120" t="s">
        <v>56</v>
      </c>
      <c r="Q120" s="5">
        <v>43567</v>
      </c>
      <c r="R120" s="5">
        <v>43555</v>
      </c>
      <c r="S120" t="s">
        <v>57</v>
      </c>
    </row>
    <row r="121" spans="1:19" x14ac:dyDescent="0.25">
      <c r="A121">
        <v>2019</v>
      </c>
      <c r="B121" s="5">
        <v>43466</v>
      </c>
      <c r="C121" s="5">
        <v>43555</v>
      </c>
      <c r="D121">
        <f t="shared" si="3"/>
        <v>3000</v>
      </c>
      <c r="E121">
        <f t="shared" si="4"/>
        <v>3600</v>
      </c>
      <c r="F121">
        <v>3641</v>
      </c>
      <c r="G121" t="s">
        <v>172</v>
      </c>
      <c r="H121">
        <v>0</v>
      </c>
      <c r="I121">
        <v>0</v>
      </c>
      <c r="J121">
        <v>0</v>
      </c>
      <c r="K121">
        <v>0</v>
      </c>
      <c r="L121">
        <v>0</v>
      </c>
      <c r="M121">
        <v>0</v>
      </c>
      <c r="N121" t="s">
        <v>54</v>
      </c>
      <c r="O121" t="s">
        <v>55</v>
      </c>
      <c r="P121" t="s">
        <v>56</v>
      </c>
      <c r="Q121" s="5">
        <v>43567</v>
      </c>
      <c r="R121" s="5">
        <v>43555</v>
      </c>
      <c r="S121" t="s">
        <v>57</v>
      </c>
    </row>
    <row r="122" spans="1:19" x14ac:dyDescent="0.25">
      <c r="A122">
        <v>2019</v>
      </c>
      <c r="B122" s="5">
        <v>43466</v>
      </c>
      <c r="C122" s="5">
        <v>43555</v>
      </c>
      <c r="D122">
        <f t="shared" si="3"/>
        <v>3000</v>
      </c>
      <c r="E122">
        <f t="shared" si="4"/>
        <v>3600</v>
      </c>
      <c r="F122">
        <v>3661</v>
      </c>
      <c r="G122" t="s">
        <v>173</v>
      </c>
      <c r="H122">
        <v>4000000</v>
      </c>
      <c r="I122">
        <v>4000000</v>
      </c>
      <c r="J122">
        <v>0</v>
      </c>
      <c r="K122">
        <v>0</v>
      </c>
      <c r="L122">
        <v>0</v>
      </c>
      <c r="M122">
        <v>0</v>
      </c>
      <c r="N122" t="s">
        <v>54</v>
      </c>
      <c r="O122" t="s">
        <v>55</v>
      </c>
      <c r="P122" t="s">
        <v>56</v>
      </c>
      <c r="Q122" s="5">
        <v>43567</v>
      </c>
      <c r="R122" s="5">
        <v>43555</v>
      </c>
      <c r="S122" t="s">
        <v>57</v>
      </c>
    </row>
    <row r="123" spans="1:19" x14ac:dyDescent="0.25">
      <c r="A123">
        <v>2019</v>
      </c>
      <c r="B123" s="5">
        <v>43466</v>
      </c>
      <c r="C123" s="5">
        <v>43555</v>
      </c>
      <c r="D123">
        <f t="shared" si="3"/>
        <v>3000</v>
      </c>
      <c r="E123">
        <f t="shared" si="4"/>
        <v>3600</v>
      </c>
      <c r="F123">
        <v>3691</v>
      </c>
      <c r="G123" t="s">
        <v>174</v>
      </c>
      <c r="H123">
        <v>1000000</v>
      </c>
      <c r="I123">
        <v>1000000</v>
      </c>
      <c r="J123">
        <v>0</v>
      </c>
      <c r="K123">
        <v>0</v>
      </c>
      <c r="L123">
        <v>0</v>
      </c>
      <c r="M123">
        <v>0</v>
      </c>
      <c r="N123" t="s">
        <v>54</v>
      </c>
      <c r="O123" t="s">
        <v>55</v>
      </c>
      <c r="P123" t="s">
        <v>56</v>
      </c>
      <c r="Q123" s="5">
        <v>43567</v>
      </c>
      <c r="R123" s="5">
        <v>43555</v>
      </c>
      <c r="S123" t="s">
        <v>57</v>
      </c>
    </row>
    <row r="124" spans="1:19" x14ac:dyDescent="0.25">
      <c r="A124">
        <v>2019</v>
      </c>
      <c r="B124" s="5">
        <v>43466</v>
      </c>
      <c r="C124" s="5">
        <v>43555</v>
      </c>
      <c r="D124">
        <f t="shared" si="3"/>
        <v>3000</v>
      </c>
      <c r="E124">
        <f t="shared" si="4"/>
        <v>3700</v>
      </c>
      <c r="F124">
        <v>3711</v>
      </c>
      <c r="G124" t="s">
        <v>175</v>
      </c>
      <c r="H124">
        <v>1500000</v>
      </c>
      <c r="I124">
        <v>1500000</v>
      </c>
      <c r="J124">
        <v>1500000</v>
      </c>
      <c r="K124">
        <v>164695.49</v>
      </c>
      <c r="L124">
        <v>164695.49</v>
      </c>
      <c r="M124">
        <v>164695.49</v>
      </c>
      <c r="N124" t="s">
        <v>54</v>
      </c>
      <c r="O124" t="s">
        <v>55</v>
      </c>
      <c r="P124" t="s">
        <v>56</v>
      </c>
      <c r="Q124" s="5">
        <v>43567</v>
      </c>
      <c r="R124" s="5">
        <v>43555</v>
      </c>
      <c r="S124" t="s">
        <v>57</v>
      </c>
    </row>
    <row r="125" spans="1:19" x14ac:dyDescent="0.25">
      <c r="A125">
        <v>2019</v>
      </c>
      <c r="B125" s="5">
        <v>43466</v>
      </c>
      <c r="C125" s="5">
        <v>43555</v>
      </c>
      <c r="D125">
        <f t="shared" si="3"/>
        <v>3000</v>
      </c>
      <c r="E125">
        <f t="shared" si="4"/>
        <v>3700</v>
      </c>
      <c r="F125">
        <v>3712</v>
      </c>
      <c r="G125" t="s">
        <v>176</v>
      </c>
      <c r="H125">
        <v>0</v>
      </c>
      <c r="I125">
        <v>0</v>
      </c>
      <c r="J125">
        <v>0</v>
      </c>
      <c r="K125">
        <v>0</v>
      </c>
      <c r="L125">
        <v>0</v>
      </c>
      <c r="M125">
        <v>0</v>
      </c>
      <c r="N125" t="s">
        <v>54</v>
      </c>
      <c r="O125" t="s">
        <v>55</v>
      </c>
      <c r="P125" t="s">
        <v>56</v>
      </c>
      <c r="Q125" s="5">
        <v>43567</v>
      </c>
      <c r="R125" s="5">
        <v>43555</v>
      </c>
      <c r="S125" t="s">
        <v>57</v>
      </c>
    </row>
    <row r="126" spans="1:19" x14ac:dyDescent="0.25">
      <c r="A126">
        <v>2019</v>
      </c>
      <c r="B126" s="5">
        <v>43466</v>
      </c>
      <c r="C126" s="5">
        <v>43555</v>
      </c>
      <c r="D126">
        <f t="shared" si="3"/>
        <v>3000</v>
      </c>
      <c r="E126">
        <f t="shared" si="4"/>
        <v>3700</v>
      </c>
      <c r="F126">
        <v>3721</v>
      </c>
      <c r="G126" t="s">
        <v>177</v>
      </c>
      <c r="H126">
        <v>1100000</v>
      </c>
      <c r="I126">
        <v>1100000</v>
      </c>
      <c r="J126">
        <v>1100000</v>
      </c>
      <c r="K126">
        <v>24104.54</v>
      </c>
      <c r="L126">
        <v>24104.54</v>
      </c>
      <c r="M126">
        <v>24104.54</v>
      </c>
      <c r="N126" t="s">
        <v>54</v>
      </c>
      <c r="O126" t="s">
        <v>55</v>
      </c>
      <c r="P126" t="s">
        <v>56</v>
      </c>
      <c r="Q126" s="5">
        <v>43567</v>
      </c>
      <c r="R126" s="5">
        <v>43555</v>
      </c>
      <c r="S126" t="s">
        <v>57</v>
      </c>
    </row>
    <row r="127" spans="1:19" x14ac:dyDescent="0.25">
      <c r="A127">
        <v>2019</v>
      </c>
      <c r="B127" s="5">
        <v>43466</v>
      </c>
      <c r="C127" s="5">
        <v>43555</v>
      </c>
      <c r="D127">
        <f t="shared" si="3"/>
        <v>3000</v>
      </c>
      <c r="E127">
        <f t="shared" si="4"/>
        <v>3700</v>
      </c>
      <c r="F127">
        <v>3722</v>
      </c>
      <c r="G127" t="s">
        <v>178</v>
      </c>
      <c r="H127">
        <v>4300000</v>
      </c>
      <c r="I127">
        <v>4300000</v>
      </c>
      <c r="J127">
        <v>4300000</v>
      </c>
      <c r="K127">
        <v>708000</v>
      </c>
      <c r="L127">
        <v>708000</v>
      </c>
      <c r="M127">
        <v>708000</v>
      </c>
      <c r="N127" t="s">
        <v>54</v>
      </c>
      <c r="O127" t="s">
        <v>55</v>
      </c>
      <c r="P127" t="s">
        <v>56</v>
      </c>
      <c r="Q127" s="5">
        <v>43567</v>
      </c>
      <c r="R127" s="5">
        <v>43555</v>
      </c>
      <c r="S127" t="s">
        <v>57</v>
      </c>
    </row>
    <row r="128" spans="1:19" x14ac:dyDescent="0.25">
      <c r="A128">
        <v>2019</v>
      </c>
      <c r="B128" s="5">
        <v>43466</v>
      </c>
      <c r="C128" s="5">
        <v>43555</v>
      </c>
      <c r="D128">
        <f t="shared" si="3"/>
        <v>3000</v>
      </c>
      <c r="E128">
        <f t="shared" si="4"/>
        <v>3700</v>
      </c>
      <c r="F128">
        <v>3751</v>
      </c>
      <c r="G128" t="s">
        <v>179</v>
      </c>
      <c r="H128">
        <v>4050000</v>
      </c>
      <c r="I128">
        <v>4050000</v>
      </c>
      <c r="J128">
        <v>2897317.5</v>
      </c>
      <c r="K128">
        <v>71258.5</v>
      </c>
      <c r="L128">
        <v>71258.5</v>
      </c>
      <c r="M128">
        <v>71258.5</v>
      </c>
      <c r="N128" t="s">
        <v>54</v>
      </c>
      <c r="O128" t="s">
        <v>55</v>
      </c>
      <c r="P128" t="s">
        <v>56</v>
      </c>
      <c r="Q128" s="5">
        <v>43567</v>
      </c>
      <c r="R128" s="5">
        <v>43555</v>
      </c>
      <c r="S128" t="s">
        <v>57</v>
      </c>
    </row>
    <row r="129" spans="1:19" x14ac:dyDescent="0.25">
      <c r="A129">
        <v>2019</v>
      </c>
      <c r="B129" s="5">
        <v>43466</v>
      </c>
      <c r="C129" s="5">
        <v>43555</v>
      </c>
      <c r="D129">
        <f t="shared" si="3"/>
        <v>3000</v>
      </c>
      <c r="E129">
        <f t="shared" si="4"/>
        <v>3700</v>
      </c>
      <c r="F129">
        <v>3761</v>
      </c>
      <c r="G129" t="s">
        <v>180</v>
      </c>
      <c r="H129">
        <v>0</v>
      </c>
      <c r="I129">
        <v>0</v>
      </c>
      <c r="J129">
        <v>0</v>
      </c>
      <c r="K129">
        <v>0</v>
      </c>
      <c r="L129">
        <v>0</v>
      </c>
      <c r="M129">
        <v>0</v>
      </c>
      <c r="N129" t="s">
        <v>54</v>
      </c>
      <c r="O129" t="s">
        <v>55</v>
      </c>
      <c r="P129" t="s">
        <v>56</v>
      </c>
      <c r="Q129" s="5">
        <v>43567</v>
      </c>
      <c r="R129" s="5">
        <v>43555</v>
      </c>
      <c r="S129" t="s">
        <v>57</v>
      </c>
    </row>
    <row r="130" spans="1:19" x14ac:dyDescent="0.25">
      <c r="A130">
        <v>2019</v>
      </c>
      <c r="B130" s="5">
        <v>43466</v>
      </c>
      <c r="C130" s="5">
        <v>43555</v>
      </c>
      <c r="D130">
        <f t="shared" si="3"/>
        <v>3000</v>
      </c>
      <c r="E130">
        <f t="shared" si="4"/>
        <v>3700</v>
      </c>
      <c r="F130">
        <v>3781</v>
      </c>
      <c r="G130" t="s">
        <v>181</v>
      </c>
      <c r="H130">
        <v>0</v>
      </c>
      <c r="I130">
        <v>0</v>
      </c>
      <c r="J130">
        <v>0</v>
      </c>
      <c r="K130">
        <v>0</v>
      </c>
      <c r="L130">
        <v>0</v>
      </c>
      <c r="M130">
        <v>0</v>
      </c>
      <c r="N130" t="s">
        <v>54</v>
      </c>
      <c r="O130" t="s">
        <v>55</v>
      </c>
      <c r="P130" t="s">
        <v>56</v>
      </c>
      <c r="Q130" s="5">
        <v>43567</v>
      </c>
      <c r="R130" s="5">
        <v>43555</v>
      </c>
      <c r="S130" t="s">
        <v>57</v>
      </c>
    </row>
    <row r="131" spans="1:19" x14ac:dyDescent="0.25">
      <c r="A131">
        <v>2019</v>
      </c>
      <c r="B131" s="5">
        <v>43466</v>
      </c>
      <c r="C131" s="5">
        <v>43555</v>
      </c>
      <c r="D131">
        <f t="shared" si="3"/>
        <v>3000</v>
      </c>
      <c r="E131">
        <f t="shared" si="4"/>
        <v>3800</v>
      </c>
      <c r="F131">
        <v>3822</v>
      </c>
      <c r="G131" t="s">
        <v>182</v>
      </c>
      <c r="H131">
        <v>5700000</v>
      </c>
      <c r="I131">
        <v>5700000</v>
      </c>
      <c r="J131">
        <v>1533056</v>
      </c>
      <c r="K131">
        <v>0</v>
      </c>
      <c r="L131">
        <v>0</v>
      </c>
      <c r="M131">
        <v>0</v>
      </c>
      <c r="N131" t="s">
        <v>54</v>
      </c>
      <c r="O131" t="s">
        <v>55</v>
      </c>
      <c r="P131" t="s">
        <v>56</v>
      </c>
      <c r="Q131" s="5">
        <v>43567</v>
      </c>
      <c r="R131" s="5">
        <v>43555</v>
      </c>
      <c r="S131" t="s">
        <v>57</v>
      </c>
    </row>
    <row r="132" spans="1:19" x14ac:dyDescent="0.25">
      <c r="A132">
        <v>2019</v>
      </c>
      <c r="B132" s="5">
        <v>43466</v>
      </c>
      <c r="C132" s="5">
        <v>43555</v>
      </c>
      <c r="D132">
        <f t="shared" si="3"/>
        <v>3000</v>
      </c>
      <c r="E132">
        <f t="shared" si="4"/>
        <v>3900</v>
      </c>
      <c r="F132">
        <v>3911</v>
      </c>
      <c r="G132" t="s">
        <v>183</v>
      </c>
      <c r="H132">
        <v>840000</v>
      </c>
      <c r="I132">
        <v>840000</v>
      </c>
      <c r="J132">
        <v>840000</v>
      </c>
      <c r="K132">
        <v>120714.65</v>
      </c>
      <c r="L132">
        <v>120714.65</v>
      </c>
      <c r="M132">
        <v>77709.649999999994</v>
      </c>
      <c r="N132" t="s">
        <v>54</v>
      </c>
      <c r="O132" t="s">
        <v>55</v>
      </c>
      <c r="P132" t="s">
        <v>56</v>
      </c>
      <c r="Q132" s="5">
        <v>43567</v>
      </c>
      <c r="R132" s="5">
        <v>43555</v>
      </c>
      <c r="S132" t="s">
        <v>57</v>
      </c>
    </row>
    <row r="133" spans="1:19" x14ac:dyDescent="0.25">
      <c r="A133">
        <v>2019</v>
      </c>
      <c r="B133" s="5">
        <v>43466</v>
      </c>
      <c r="C133" s="5">
        <v>43555</v>
      </c>
      <c r="D133">
        <f t="shared" si="3"/>
        <v>3000</v>
      </c>
      <c r="E133">
        <f t="shared" si="4"/>
        <v>3900</v>
      </c>
      <c r="F133">
        <v>3921</v>
      </c>
      <c r="G133" t="s">
        <v>184</v>
      </c>
      <c r="H133">
        <v>5000000</v>
      </c>
      <c r="I133">
        <v>5000000</v>
      </c>
      <c r="J133">
        <v>3350956.82</v>
      </c>
      <c r="K133">
        <v>2219969.1799999997</v>
      </c>
      <c r="L133">
        <v>2219969.1799999997</v>
      </c>
      <c r="M133">
        <v>2219969.1800000002</v>
      </c>
      <c r="N133" t="s">
        <v>54</v>
      </c>
      <c r="O133" t="s">
        <v>55</v>
      </c>
      <c r="P133" t="s">
        <v>56</v>
      </c>
      <c r="Q133" s="5">
        <v>43567</v>
      </c>
      <c r="R133" s="5">
        <v>43555</v>
      </c>
      <c r="S133" t="s">
        <v>57</v>
      </c>
    </row>
    <row r="134" spans="1:19" x14ac:dyDescent="0.25">
      <c r="A134">
        <v>2019</v>
      </c>
      <c r="B134" s="5">
        <v>43466</v>
      </c>
      <c r="C134" s="5">
        <v>43555</v>
      </c>
      <c r="D134">
        <f t="shared" si="3"/>
        <v>3000</v>
      </c>
      <c r="E134">
        <f t="shared" si="4"/>
        <v>3900</v>
      </c>
      <c r="F134">
        <v>3941</v>
      </c>
      <c r="G134" t="s">
        <v>185</v>
      </c>
      <c r="H134">
        <v>3500000</v>
      </c>
      <c r="I134">
        <v>3500000</v>
      </c>
      <c r="J134">
        <v>0</v>
      </c>
      <c r="K134">
        <v>0</v>
      </c>
      <c r="L134">
        <v>0</v>
      </c>
      <c r="M134">
        <v>0</v>
      </c>
      <c r="N134" t="s">
        <v>54</v>
      </c>
      <c r="O134" t="s">
        <v>55</v>
      </c>
      <c r="P134" t="s">
        <v>56</v>
      </c>
      <c r="Q134" s="5">
        <v>43567</v>
      </c>
      <c r="R134" s="5">
        <v>43555</v>
      </c>
      <c r="S134" t="s">
        <v>57</v>
      </c>
    </row>
    <row r="135" spans="1:19" x14ac:dyDescent="0.25">
      <c r="A135">
        <v>2019</v>
      </c>
      <c r="B135" s="5">
        <v>43466</v>
      </c>
      <c r="C135" s="5">
        <v>43555</v>
      </c>
      <c r="D135">
        <f t="shared" si="3"/>
        <v>3000</v>
      </c>
      <c r="E135">
        <f t="shared" si="4"/>
        <v>3900</v>
      </c>
      <c r="F135">
        <v>3951</v>
      </c>
      <c r="G135" t="s">
        <v>186</v>
      </c>
      <c r="H135">
        <v>500000</v>
      </c>
      <c r="I135">
        <v>500000</v>
      </c>
      <c r="J135">
        <v>0</v>
      </c>
      <c r="K135">
        <v>0</v>
      </c>
      <c r="L135">
        <v>0</v>
      </c>
      <c r="M135">
        <v>0</v>
      </c>
      <c r="N135" t="s">
        <v>54</v>
      </c>
      <c r="O135" t="s">
        <v>55</v>
      </c>
      <c r="P135" t="s">
        <v>56</v>
      </c>
      <c r="Q135" s="5">
        <v>43567</v>
      </c>
      <c r="R135" s="5">
        <v>43555</v>
      </c>
      <c r="S135" t="s">
        <v>57</v>
      </c>
    </row>
    <row r="136" spans="1:19" x14ac:dyDescent="0.25">
      <c r="A136">
        <v>2019</v>
      </c>
      <c r="B136" s="5">
        <v>43466</v>
      </c>
      <c r="C136" s="5">
        <v>43555</v>
      </c>
      <c r="D136">
        <f t="shared" si="3"/>
        <v>3000</v>
      </c>
      <c r="E136">
        <f t="shared" si="4"/>
        <v>3900</v>
      </c>
      <c r="F136">
        <v>3961</v>
      </c>
      <c r="G136" t="s">
        <v>187</v>
      </c>
      <c r="H136">
        <v>10490000</v>
      </c>
      <c r="I136">
        <v>10490000</v>
      </c>
      <c r="J136">
        <v>0</v>
      </c>
      <c r="K136">
        <v>0</v>
      </c>
      <c r="L136">
        <v>0</v>
      </c>
      <c r="M136">
        <v>0</v>
      </c>
      <c r="N136" t="s">
        <v>54</v>
      </c>
      <c r="O136" t="s">
        <v>55</v>
      </c>
      <c r="P136" t="s">
        <v>56</v>
      </c>
      <c r="Q136" s="5">
        <v>43567</v>
      </c>
      <c r="R136" s="5">
        <v>43555</v>
      </c>
      <c r="S136" t="s">
        <v>57</v>
      </c>
    </row>
    <row r="137" spans="1:19" x14ac:dyDescent="0.25">
      <c r="A137">
        <v>2019</v>
      </c>
      <c r="B137" s="5">
        <v>43466</v>
      </c>
      <c r="C137" s="5">
        <v>43555</v>
      </c>
      <c r="D137">
        <f t="shared" ref="D137:D167" si="5">MID(E137,1,1)*1000</f>
        <v>3000</v>
      </c>
      <c r="E137">
        <f t="shared" si="4"/>
        <v>3900</v>
      </c>
      <c r="F137">
        <v>3969</v>
      </c>
      <c r="G137" t="s">
        <v>188</v>
      </c>
      <c r="H137">
        <v>5152224</v>
      </c>
      <c r="I137">
        <v>5152224</v>
      </c>
      <c r="J137">
        <v>0</v>
      </c>
      <c r="K137">
        <v>0</v>
      </c>
      <c r="L137">
        <v>0</v>
      </c>
      <c r="M137">
        <v>0</v>
      </c>
      <c r="N137" t="s">
        <v>54</v>
      </c>
      <c r="O137" t="s">
        <v>55</v>
      </c>
      <c r="P137" t="s">
        <v>56</v>
      </c>
      <c r="Q137" s="5">
        <v>43567</v>
      </c>
      <c r="R137" s="5">
        <v>43555</v>
      </c>
      <c r="S137" t="s">
        <v>57</v>
      </c>
    </row>
    <row r="138" spans="1:19" x14ac:dyDescent="0.25">
      <c r="A138">
        <v>2019</v>
      </c>
      <c r="B138" s="5">
        <v>43466</v>
      </c>
      <c r="C138" s="5">
        <v>43555</v>
      </c>
      <c r="D138">
        <f t="shared" si="5"/>
        <v>3000</v>
      </c>
      <c r="E138">
        <f t="shared" si="4"/>
        <v>3900</v>
      </c>
      <c r="F138">
        <v>3981</v>
      </c>
      <c r="G138" t="s">
        <v>189</v>
      </c>
      <c r="H138">
        <v>148379929</v>
      </c>
      <c r="I138">
        <v>148379929</v>
      </c>
      <c r="J138">
        <v>0</v>
      </c>
      <c r="K138">
        <v>21014121</v>
      </c>
      <c r="L138">
        <v>21014121</v>
      </c>
      <c r="M138">
        <v>21014121</v>
      </c>
      <c r="N138" t="s">
        <v>54</v>
      </c>
      <c r="O138" t="s">
        <v>55</v>
      </c>
      <c r="P138" t="s">
        <v>56</v>
      </c>
      <c r="Q138" s="5">
        <v>43567</v>
      </c>
      <c r="R138" s="5">
        <v>43555</v>
      </c>
      <c r="S138" t="s">
        <v>57</v>
      </c>
    </row>
    <row r="139" spans="1:19" x14ac:dyDescent="0.25">
      <c r="A139">
        <v>2019</v>
      </c>
      <c r="B139" s="5">
        <v>43466</v>
      </c>
      <c r="C139" s="5">
        <v>43555</v>
      </c>
      <c r="D139">
        <f t="shared" si="5"/>
        <v>3000</v>
      </c>
      <c r="E139">
        <f t="shared" si="4"/>
        <v>3900</v>
      </c>
      <c r="F139">
        <v>3982</v>
      </c>
      <c r="G139" t="s">
        <v>190</v>
      </c>
      <c r="H139">
        <v>45755634</v>
      </c>
      <c r="I139">
        <v>45755634</v>
      </c>
      <c r="J139">
        <v>45421923.829999998</v>
      </c>
      <c r="K139">
        <v>218818.02000000005</v>
      </c>
      <c r="L139">
        <v>218818.02000000005</v>
      </c>
      <c r="M139">
        <v>218818.02000000002</v>
      </c>
      <c r="N139" t="s">
        <v>54</v>
      </c>
      <c r="O139" t="s">
        <v>55</v>
      </c>
      <c r="P139" t="s">
        <v>56</v>
      </c>
      <c r="Q139" s="5">
        <v>43567</v>
      </c>
      <c r="R139" s="5">
        <v>43555</v>
      </c>
      <c r="S139" t="s">
        <v>57</v>
      </c>
    </row>
    <row r="140" spans="1:19" x14ac:dyDescent="0.25">
      <c r="A140">
        <v>2019</v>
      </c>
      <c r="B140" s="5">
        <v>43466</v>
      </c>
      <c r="C140" s="5">
        <v>43555</v>
      </c>
      <c r="D140">
        <f t="shared" si="5"/>
        <v>4000</v>
      </c>
      <c r="E140">
        <f t="shared" si="4"/>
        <v>4300</v>
      </c>
      <c r="F140">
        <v>4361</v>
      </c>
      <c r="G140" t="s">
        <v>191</v>
      </c>
      <c r="H140">
        <v>0</v>
      </c>
      <c r="I140">
        <v>0</v>
      </c>
      <c r="J140">
        <v>0</v>
      </c>
      <c r="K140">
        <v>0</v>
      </c>
      <c r="L140">
        <v>0</v>
      </c>
      <c r="M140">
        <v>0</v>
      </c>
      <c r="N140" t="s">
        <v>54</v>
      </c>
      <c r="O140" t="s">
        <v>55</v>
      </c>
      <c r="P140" t="s">
        <v>56</v>
      </c>
      <c r="Q140" s="5">
        <v>43567</v>
      </c>
      <c r="R140" s="5">
        <v>43555</v>
      </c>
      <c r="S140" t="s">
        <v>57</v>
      </c>
    </row>
    <row r="141" spans="1:19" x14ac:dyDescent="0.25">
      <c r="A141">
        <v>2019</v>
      </c>
      <c r="B141" s="5">
        <v>43466</v>
      </c>
      <c r="C141" s="5">
        <v>43555</v>
      </c>
      <c r="D141">
        <f t="shared" si="5"/>
        <v>4000</v>
      </c>
      <c r="E141">
        <f t="shared" ref="E141:E171" si="6">MID(F141,1,2)*100</f>
        <v>4400</v>
      </c>
      <c r="F141">
        <v>4412</v>
      </c>
      <c r="G141" t="s">
        <v>192</v>
      </c>
      <c r="H141">
        <v>0</v>
      </c>
      <c r="I141">
        <v>0</v>
      </c>
      <c r="J141">
        <v>0</v>
      </c>
      <c r="K141">
        <v>0</v>
      </c>
      <c r="L141">
        <v>0</v>
      </c>
      <c r="M141">
        <v>0</v>
      </c>
      <c r="N141" t="s">
        <v>54</v>
      </c>
      <c r="O141" t="s">
        <v>55</v>
      </c>
      <c r="P141" t="s">
        <v>56</v>
      </c>
      <c r="Q141" s="5">
        <v>43567</v>
      </c>
      <c r="R141" s="5">
        <v>43555</v>
      </c>
      <c r="S141" t="s">
        <v>57</v>
      </c>
    </row>
    <row r="142" spans="1:19" x14ac:dyDescent="0.25">
      <c r="A142">
        <v>2019</v>
      </c>
      <c r="B142" s="5">
        <v>43466</v>
      </c>
      <c r="C142" s="5">
        <v>43555</v>
      </c>
      <c r="D142">
        <f t="shared" si="5"/>
        <v>4000</v>
      </c>
      <c r="E142">
        <f t="shared" si="6"/>
        <v>4400</v>
      </c>
      <c r="F142">
        <v>4419</v>
      </c>
      <c r="G142" t="s">
        <v>193</v>
      </c>
      <c r="H142">
        <v>2000000</v>
      </c>
      <c r="I142">
        <v>2000000</v>
      </c>
      <c r="J142">
        <v>0</v>
      </c>
      <c r="K142">
        <v>0</v>
      </c>
      <c r="L142">
        <v>0</v>
      </c>
      <c r="M142">
        <v>0</v>
      </c>
      <c r="N142" t="s">
        <v>54</v>
      </c>
      <c r="O142" t="s">
        <v>55</v>
      </c>
      <c r="P142" t="s">
        <v>56</v>
      </c>
      <c r="Q142" s="5">
        <v>43567</v>
      </c>
      <c r="R142" s="5">
        <v>43555</v>
      </c>
      <c r="S142" t="s">
        <v>57</v>
      </c>
    </row>
    <row r="143" spans="1:19" x14ac:dyDescent="0.25">
      <c r="A143">
        <v>2019</v>
      </c>
      <c r="B143" s="5">
        <v>43466</v>
      </c>
      <c r="C143" s="5">
        <v>43555</v>
      </c>
      <c r="D143">
        <f t="shared" si="5"/>
        <v>4000</v>
      </c>
      <c r="E143">
        <f t="shared" si="6"/>
        <v>4400</v>
      </c>
      <c r="F143">
        <v>4421</v>
      </c>
      <c r="G143" t="s">
        <v>194</v>
      </c>
      <c r="H143">
        <v>12100000</v>
      </c>
      <c r="I143">
        <v>12100000</v>
      </c>
      <c r="J143">
        <v>0</v>
      </c>
      <c r="K143">
        <v>0</v>
      </c>
      <c r="L143">
        <v>0</v>
      </c>
      <c r="M143">
        <v>0</v>
      </c>
      <c r="N143" t="s">
        <v>54</v>
      </c>
      <c r="O143" t="s">
        <v>55</v>
      </c>
      <c r="P143" t="s">
        <v>56</v>
      </c>
      <c r="Q143" s="5">
        <v>43567</v>
      </c>
      <c r="R143" s="5">
        <v>43555</v>
      </c>
      <c r="S143" t="s">
        <v>57</v>
      </c>
    </row>
    <row r="144" spans="1:19" x14ac:dyDescent="0.25">
      <c r="A144">
        <v>2019</v>
      </c>
      <c r="B144" s="5">
        <v>43466</v>
      </c>
      <c r="C144" s="5">
        <v>43555</v>
      </c>
      <c r="D144">
        <f t="shared" si="5"/>
        <v>4000</v>
      </c>
      <c r="E144">
        <f t="shared" si="6"/>
        <v>4400</v>
      </c>
      <c r="F144">
        <v>4451</v>
      </c>
      <c r="G144" t="s">
        <v>195</v>
      </c>
      <c r="H144">
        <v>35000000</v>
      </c>
      <c r="I144">
        <v>35000000</v>
      </c>
      <c r="J144">
        <v>35000000</v>
      </c>
      <c r="K144">
        <v>5833333.3300000001</v>
      </c>
      <c r="L144">
        <v>5833333.3300000001</v>
      </c>
      <c r="M144">
        <v>5833333.3300000001</v>
      </c>
      <c r="N144" t="s">
        <v>54</v>
      </c>
      <c r="O144" t="s">
        <v>55</v>
      </c>
      <c r="P144" t="s">
        <v>56</v>
      </c>
      <c r="Q144" s="5">
        <v>43567</v>
      </c>
      <c r="R144" s="5">
        <v>43555</v>
      </c>
      <c r="S144" t="s">
        <v>57</v>
      </c>
    </row>
    <row r="145" spans="1:19" x14ac:dyDescent="0.25">
      <c r="A145">
        <v>2019</v>
      </c>
      <c r="B145" s="5">
        <v>43466</v>
      </c>
      <c r="C145" s="5">
        <v>43555</v>
      </c>
      <c r="D145">
        <f t="shared" si="5"/>
        <v>5000</v>
      </c>
      <c r="E145">
        <f t="shared" si="6"/>
        <v>5100</v>
      </c>
      <c r="F145">
        <v>5111</v>
      </c>
      <c r="G145" t="s">
        <v>196</v>
      </c>
      <c r="H145">
        <v>22800000</v>
      </c>
      <c r="I145">
        <v>22800000</v>
      </c>
      <c r="J145">
        <v>0</v>
      </c>
      <c r="K145">
        <v>0</v>
      </c>
      <c r="L145">
        <v>0</v>
      </c>
      <c r="M145">
        <v>0</v>
      </c>
      <c r="N145" t="s">
        <v>54</v>
      </c>
      <c r="O145" t="s">
        <v>55</v>
      </c>
      <c r="P145" t="s">
        <v>56</v>
      </c>
      <c r="Q145" s="5">
        <v>43567</v>
      </c>
      <c r="R145" s="5">
        <v>43555</v>
      </c>
      <c r="S145" t="s">
        <v>57</v>
      </c>
    </row>
    <row r="146" spans="1:19" x14ac:dyDescent="0.25">
      <c r="A146">
        <v>2019</v>
      </c>
      <c r="B146" s="5">
        <v>43466</v>
      </c>
      <c r="C146" s="5">
        <v>43555</v>
      </c>
      <c r="D146">
        <f t="shared" si="5"/>
        <v>5000</v>
      </c>
      <c r="E146">
        <f t="shared" si="6"/>
        <v>5100</v>
      </c>
      <c r="F146">
        <v>5121</v>
      </c>
      <c r="G146" t="s">
        <v>197</v>
      </c>
      <c r="H146">
        <v>0</v>
      </c>
      <c r="I146">
        <v>0</v>
      </c>
      <c r="J146">
        <v>0</v>
      </c>
      <c r="K146">
        <v>0</v>
      </c>
      <c r="L146">
        <v>0</v>
      </c>
      <c r="M146">
        <v>0</v>
      </c>
      <c r="N146" t="s">
        <v>54</v>
      </c>
      <c r="O146" t="s">
        <v>55</v>
      </c>
      <c r="P146" t="s">
        <v>56</v>
      </c>
      <c r="Q146" s="5">
        <v>43567</v>
      </c>
      <c r="R146" s="5">
        <v>43555</v>
      </c>
      <c r="S146" t="s">
        <v>57</v>
      </c>
    </row>
    <row r="147" spans="1:19" x14ac:dyDescent="0.25">
      <c r="A147">
        <v>2019</v>
      </c>
      <c r="B147" s="5">
        <v>43466</v>
      </c>
      <c r="C147" s="5">
        <v>43555</v>
      </c>
      <c r="D147">
        <f t="shared" si="5"/>
        <v>5000</v>
      </c>
      <c r="E147">
        <f t="shared" si="6"/>
        <v>5100</v>
      </c>
      <c r="F147">
        <v>5151</v>
      </c>
      <c r="G147" t="s">
        <v>198</v>
      </c>
      <c r="H147">
        <v>10000000</v>
      </c>
      <c r="I147">
        <v>10000000</v>
      </c>
      <c r="J147">
        <v>0</v>
      </c>
      <c r="K147">
        <v>0</v>
      </c>
      <c r="L147">
        <v>0</v>
      </c>
      <c r="M147">
        <v>0</v>
      </c>
      <c r="N147" t="s">
        <v>54</v>
      </c>
      <c r="O147" t="s">
        <v>55</v>
      </c>
      <c r="P147" t="s">
        <v>56</v>
      </c>
      <c r="Q147" s="5">
        <v>43567</v>
      </c>
      <c r="R147" s="5">
        <v>43555</v>
      </c>
      <c r="S147" t="s">
        <v>57</v>
      </c>
    </row>
    <row r="148" spans="1:19" x14ac:dyDescent="0.25">
      <c r="A148">
        <v>2019</v>
      </c>
      <c r="B148" s="5">
        <v>43466</v>
      </c>
      <c r="C148" s="5">
        <v>43555</v>
      </c>
      <c r="D148">
        <f t="shared" si="5"/>
        <v>5000</v>
      </c>
      <c r="E148">
        <f t="shared" si="6"/>
        <v>5100</v>
      </c>
      <c r="F148">
        <v>5191</v>
      </c>
      <c r="G148" t="s">
        <v>199</v>
      </c>
      <c r="H148">
        <v>0</v>
      </c>
      <c r="I148">
        <v>0</v>
      </c>
      <c r="J148">
        <v>0</v>
      </c>
      <c r="K148">
        <v>0</v>
      </c>
      <c r="L148">
        <v>0</v>
      </c>
      <c r="M148">
        <v>0</v>
      </c>
      <c r="N148" t="s">
        <v>54</v>
      </c>
      <c r="O148" t="s">
        <v>55</v>
      </c>
      <c r="P148" t="s">
        <v>56</v>
      </c>
      <c r="Q148" s="5">
        <v>43567</v>
      </c>
      <c r="R148" s="5">
        <v>43555</v>
      </c>
      <c r="S148" t="s">
        <v>57</v>
      </c>
    </row>
    <row r="149" spans="1:19" x14ac:dyDescent="0.25">
      <c r="A149">
        <v>2019</v>
      </c>
      <c r="B149" s="5">
        <v>43466</v>
      </c>
      <c r="C149" s="5">
        <v>43555</v>
      </c>
      <c r="D149">
        <f t="shared" si="5"/>
        <v>5000</v>
      </c>
      <c r="E149">
        <f t="shared" si="6"/>
        <v>5200</v>
      </c>
      <c r="F149">
        <v>5211</v>
      </c>
      <c r="G149" t="s">
        <v>200</v>
      </c>
      <c r="H149">
        <v>0</v>
      </c>
      <c r="I149">
        <v>0</v>
      </c>
      <c r="J149">
        <v>0</v>
      </c>
      <c r="K149">
        <v>0</v>
      </c>
      <c r="L149">
        <v>0</v>
      </c>
      <c r="M149">
        <v>0</v>
      </c>
      <c r="N149" t="s">
        <v>54</v>
      </c>
      <c r="O149" t="s">
        <v>55</v>
      </c>
      <c r="P149" t="s">
        <v>56</v>
      </c>
      <c r="Q149" s="5">
        <v>43567</v>
      </c>
      <c r="R149" s="5">
        <v>43555</v>
      </c>
      <c r="S149" t="s">
        <v>57</v>
      </c>
    </row>
    <row r="150" spans="1:19" x14ac:dyDescent="0.25">
      <c r="A150">
        <v>2019</v>
      </c>
      <c r="B150" s="5">
        <v>43466</v>
      </c>
      <c r="C150" s="5">
        <v>43555</v>
      </c>
      <c r="D150">
        <f t="shared" si="5"/>
        <v>5000</v>
      </c>
      <c r="E150">
        <f t="shared" si="6"/>
        <v>5200</v>
      </c>
      <c r="F150">
        <v>5221</v>
      </c>
      <c r="G150" t="s">
        <v>201</v>
      </c>
      <c r="H150">
        <v>0</v>
      </c>
      <c r="I150">
        <v>0</v>
      </c>
      <c r="J150">
        <v>0</v>
      </c>
      <c r="K150">
        <v>0</v>
      </c>
      <c r="L150">
        <v>0</v>
      </c>
      <c r="M150">
        <v>0</v>
      </c>
      <c r="N150" t="s">
        <v>54</v>
      </c>
      <c r="O150" t="s">
        <v>55</v>
      </c>
      <c r="P150" t="s">
        <v>56</v>
      </c>
      <c r="Q150" s="5">
        <v>43567</v>
      </c>
      <c r="R150" s="5">
        <v>43555</v>
      </c>
      <c r="S150" t="s">
        <v>57</v>
      </c>
    </row>
    <row r="151" spans="1:19" x14ac:dyDescent="0.25">
      <c r="A151">
        <v>2019</v>
      </c>
      <c r="B151" s="5">
        <v>43466</v>
      </c>
      <c r="C151" s="5">
        <v>43555</v>
      </c>
      <c r="D151">
        <f t="shared" si="5"/>
        <v>5000</v>
      </c>
      <c r="E151">
        <f t="shared" si="6"/>
        <v>5200</v>
      </c>
      <c r="F151">
        <v>5231</v>
      </c>
      <c r="G151" t="s">
        <v>202</v>
      </c>
      <c r="H151">
        <v>0</v>
      </c>
      <c r="I151">
        <v>0</v>
      </c>
      <c r="J151">
        <v>0</v>
      </c>
      <c r="K151">
        <v>0</v>
      </c>
      <c r="L151">
        <v>0</v>
      </c>
      <c r="M151">
        <v>0</v>
      </c>
      <c r="N151" t="s">
        <v>54</v>
      </c>
      <c r="O151" t="s">
        <v>55</v>
      </c>
      <c r="P151" t="s">
        <v>56</v>
      </c>
      <c r="Q151" s="5">
        <v>43567</v>
      </c>
      <c r="R151" s="5">
        <v>43555</v>
      </c>
      <c r="S151" t="s">
        <v>57</v>
      </c>
    </row>
    <row r="152" spans="1:19" x14ac:dyDescent="0.25">
      <c r="A152">
        <v>2019</v>
      </c>
      <c r="B152" s="5">
        <v>43466</v>
      </c>
      <c r="C152" s="5">
        <v>43555</v>
      </c>
      <c r="D152">
        <f t="shared" si="5"/>
        <v>5000</v>
      </c>
      <c r="E152">
        <f t="shared" si="6"/>
        <v>5200</v>
      </c>
      <c r="F152">
        <v>5291</v>
      </c>
      <c r="G152" t="s">
        <v>203</v>
      </c>
      <c r="H152">
        <v>0</v>
      </c>
      <c r="I152">
        <v>0</v>
      </c>
      <c r="J152">
        <v>0</v>
      </c>
      <c r="K152">
        <v>0</v>
      </c>
      <c r="L152">
        <v>0</v>
      </c>
      <c r="M152">
        <v>0</v>
      </c>
      <c r="N152" t="s">
        <v>54</v>
      </c>
      <c r="O152" t="s">
        <v>55</v>
      </c>
      <c r="P152" t="s">
        <v>56</v>
      </c>
      <c r="Q152" s="5">
        <v>43567</v>
      </c>
      <c r="R152" s="5">
        <v>43555</v>
      </c>
      <c r="S152" t="s">
        <v>57</v>
      </c>
    </row>
    <row r="153" spans="1:19" x14ac:dyDescent="0.25">
      <c r="A153">
        <v>2019</v>
      </c>
      <c r="B153" s="5">
        <v>43466</v>
      </c>
      <c r="C153" s="5">
        <v>43555</v>
      </c>
      <c r="D153">
        <f t="shared" si="5"/>
        <v>5000</v>
      </c>
      <c r="E153">
        <f t="shared" si="6"/>
        <v>5300</v>
      </c>
      <c r="F153">
        <v>5311</v>
      </c>
      <c r="G153" t="s">
        <v>204</v>
      </c>
      <c r="H153">
        <v>0</v>
      </c>
      <c r="I153">
        <v>0</v>
      </c>
      <c r="J153">
        <v>0</v>
      </c>
      <c r="K153">
        <v>0</v>
      </c>
      <c r="L153">
        <v>0</v>
      </c>
      <c r="M153">
        <v>0</v>
      </c>
      <c r="N153" t="s">
        <v>54</v>
      </c>
      <c r="O153" t="s">
        <v>55</v>
      </c>
      <c r="P153" t="s">
        <v>56</v>
      </c>
      <c r="Q153" s="5">
        <v>43567</v>
      </c>
      <c r="R153" s="5">
        <v>43555</v>
      </c>
      <c r="S153" t="s">
        <v>57</v>
      </c>
    </row>
    <row r="154" spans="1:19" x14ac:dyDescent="0.25">
      <c r="A154">
        <v>2019</v>
      </c>
      <c r="B154" s="5">
        <v>43466</v>
      </c>
      <c r="C154" s="5">
        <v>43555</v>
      </c>
      <c r="D154">
        <f t="shared" si="5"/>
        <v>5000</v>
      </c>
      <c r="E154">
        <f t="shared" si="6"/>
        <v>5300</v>
      </c>
      <c r="F154">
        <v>5321</v>
      </c>
      <c r="G154" t="s">
        <v>205</v>
      </c>
      <c r="H154">
        <v>0</v>
      </c>
      <c r="I154">
        <v>0</v>
      </c>
      <c r="J154">
        <v>0</v>
      </c>
      <c r="K154">
        <v>0</v>
      </c>
      <c r="L154">
        <v>0</v>
      </c>
      <c r="M154">
        <v>0</v>
      </c>
      <c r="N154" t="s">
        <v>54</v>
      </c>
      <c r="O154" t="s">
        <v>55</v>
      </c>
      <c r="P154" t="s">
        <v>56</v>
      </c>
      <c r="Q154" s="5">
        <v>43567</v>
      </c>
      <c r="R154" s="5">
        <v>43555</v>
      </c>
      <c r="S154" t="s">
        <v>57</v>
      </c>
    </row>
    <row r="155" spans="1:19" x14ac:dyDescent="0.25">
      <c r="A155">
        <v>2019</v>
      </c>
      <c r="B155" s="5">
        <v>43466</v>
      </c>
      <c r="C155" s="5">
        <v>43555</v>
      </c>
      <c r="D155">
        <f t="shared" si="5"/>
        <v>5000</v>
      </c>
      <c r="E155">
        <f t="shared" si="6"/>
        <v>5400</v>
      </c>
      <c r="F155">
        <v>5411</v>
      </c>
      <c r="G155" t="s">
        <v>206</v>
      </c>
      <c r="H155">
        <v>0</v>
      </c>
      <c r="I155">
        <v>0</v>
      </c>
      <c r="J155">
        <v>0</v>
      </c>
      <c r="K155">
        <v>0</v>
      </c>
      <c r="L155">
        <v>0</v>
      </c>
      <c r="M155">
        <v>0</v>
      </c>
      <c r="N155" t="s">
        <v>54</v>
      </c>
      <c r="O155" t="s">
        <v>55</v>
      </c>
      <c r="P155" t="s">
        <v>56</v>
      </c>
      <c r="Q155" s="5">
        <v>43567</v>
      </c>
      <c r="R155" s="5">
        <v>43555</v>
      </c>
      <c r="S155" t="s">
        <v>57</v>
      </c>
    </row>
    <row r="156" spans="1:19" x14ac:dyDescent="0.25">
      <c r="A156">
        <v>2019</v>
      </c>
      <c r="B156" s="5">
        <v>43466</v>
      </c>
      <c r="C156" s="5">
        <v>43555</v>
      </c>
      <c r="D156">
        <f t="shared" si="5"/>
        <v>5000</v>
      </c>
      <c r="E156">
        <f t="shared" si="6"/>
        <v>5400</v>
      </c>
      <c r="F156">
        <v>5413</v>
      </c>
      <c r="G156" t="s">
        <v>207</v>
      </c>
      <c r="H156">
        <v>0</v>
      </c>
      <c r="I156">
        <v>0</v>
      </c>
      <c r="J156">
        <v>0</v>
      </c>
      <c r="K156">
        <v>0</v>
      </c>
      <c r="L156">
        <v>0</v>
      </c>
      <c r="M156">
        <v>0</v>
      </c>
      <c r="N156" t="s">
        <v>54</v>
      </c>
      <c r="O156" t="s">
        <v>55</v>
      </c>
      <c r="P156" t="s">
        <v>56</v>
      </c>
      <c r="Q156" s="5">
        <v>43567</v>
      </c>
      <c r="R156" s="5">
        <v>43555</v>
      </c>
      <c r="S156" t="s">
        <v>57</v>
      </c>
    </row>
    <row r="157" spans="1:19" x14ac:dyDescent="0.25">
      <c r="A157">
        <v>2019</v>
      </c>
      <c r="B157" s="5">
        <v>43466</v>
      </c>
      <c r="C157" s="5">
        <v>43555</v>
      </c>
      <c r="D157">
        <f t="shared" si="5"/>
        <v>5000</v>
      </c>
      <c r="E157">
        <f t="shared" si="6"/>
        <v>5400</v>
      </c>
      <c r="F157">
        <v>5431</v>
      </c>
      <c r="G157" t="s">
        <v>208</v>
      </c>
      <c r="H157">
        <v>0</v>
      </c>
      <c r="I157">
        <v>0</v>
      </c>
      <c r="J157">
        <v>0</v>
      </c>
      <c r="K157">
        <v>0</v>
      </c>
      <c r="L157">
        <v>0</v>
      </c>
      <c r="M157">
        <v>0</v>
      </c>
      <c r="N157" t="s">
        <v>54</v>
      </c>
      <c r="O157" t="s">
        <v>55</v>
      </c>
      <c r="P157" t="s">
        <v>56</v>
      </c>
      <c r="Q157" s="5">
        <v>43567</v>
      </c>
      <c r="R157" s="5">
        <v>43555</v>
      </c>
      <c r="S157" t="s">
        <v>57</v>
      </c>
    </row>
    <row r="158" spans="1:19" x14ac:dyDescent="0.25">
      <c r="A158">
        <v>2019</v>
      </c>
      <c r="B158" s="5">
        <v>43466</v>
      </c>
      <c r="C158" s="5">
        <v>43555</v>
      </c>
      <c r="D158">
        <f t="shared" si="5"/>
        <v>5000</v>
      </c>
      <c r="E158">
        <f t="shared" si="6"/>
        <v>5500</v>
      </c>
      <c r="F158">
        <v>5511</v>
      </c>
      <c r="G158" t="s">
        <v>209</v>
      </c>
      <c r="H158">
        <v>10000000</v>
      </c>
      <c r="I158">
        <v>10000000</v>
      </c>
      <c r="J158">
        <v>0</v>
      </c>
      <c r="K158">
        <v>0</v>
      </c>
      <c r="L158">
        <v>0</v>
      </c>
      <c r="M158">
        <v>0</v>
      </c>
      <c r="N158" t="s">
        <v>54</v>
      </c>
      <c r="O158" t="s">
        <v>55</v>
      </c>
      <c r="P158" t="s">
        <v>56</v>
      </c>
      <c r="Q158" s="5">
        <v>43567</v>
      </c>
      <c r="R158" s="5">
        <v>43555</v>
      </c>
      <c r="S158" t="s">
        <v>57</v>
      </c>
    </row>
    <row r="159" spans="1:19" x14ac:dyDescent="0.25">
      <c r="A159">
        <v>2019</v>
      </c>
      <c r="B159" s="5">
        <v>43466</v>
      </c>
      <c r="C159" s="5">
        <v>43555</v>
      </c>
      <c r="D159">
        <f t="shared" si="5"/>
        <v>5000</v>
      </c>
      <c r="E159">
        <f t="shared" si="6"/>
        <v>5600</v>
      </c>
      <c r="F159">
        <v>5621</v>
      </c>
      <c r="G159" t="s">
        <v>210</v>
      </c>
      <c r="H159">
        <v>0</v>
      </c>
      <c r="I159">
        <v>0</v>
      </c>
      <c r="J159">
        <v>0</v>
      </c>
      <c r="K159">
        <v>0</v>
      </c>
      <c r="L159">
        <v>0</v>
      </c>
      <c r="M159">
        <v>0</v>
      </c>
      <c r="N159" t="s">
        <v>54</v>
      </c>
      <c r="O159" t="s">
        <v>55</v>
      </c>
      <c r="P159" t="s">
        <v>56</v>
      </c>
      <c r="Q159" s="5">
        <v>43567</v>
      </c>
      <c r="R159" s="5">
        <v>43555</v>
      </c>
      <c r="S159" t="s">
        <v>57</v>
      </c>
    </row>
    <row r="160" spans="1:19" x14ac:dyDescent="0.25">
      <c r="A160">
        <v>2019</v>
      </c>
      <c r="B160" s="5">
        <v>43466</v>
      </c>
      <c r="C160" s="5">
        <v>43555</v>
      </c>
      <c r="D160">
        <f t="shared" si="5"/>
        <v>5000</v>
      </c>
      <c r="E160">
        <f t="shared" si="6"/>
        <v>5600</v>
      </c>
      <c r="F160">
        <v>5641</v>
      </c>
      <c r="G160" t="s">
        <v>211</v>
      </c>
      <c r="H160">
        <v>0</v>
      </c>
      <c r="I160">
        <v>0</v>
      </c>
      <c r="J160">
        <v>0</v>
      </c>
      <c r="K160">
        <v>0</v>
      </c>
      <c r="L160">
        <v>0</v>
      </c>
      <c r="M160">
        <v>0</v>
      </c>
      <c r="N160" t="s">
        <v>54</v>
      </c>
      <c r="O160" t="s">
        <v>55</v>
      </c>
      <c r="P160" t="s">
        <v>56</v>
      </c>
      <c r="Q160" s="5">
        <v>43567</v>
      </c>
      <c r="R160" s="5">
        <v>43555</v>
      </c>
      <c r="S160" t="s">
        <v>57</v>
      </c>
    </row>
    <row r="161" spans="1:19" x14ac:dyDescent="0.25">
      <c r="A161">
        <v>2019</v>
      </c>
      <c r="B161" s="5">
        <v>43466</v>
      </c>
      <c r="C161" s="5">
        <v>43555</v>
      </c>
      <c r="D161">
        <f t="shared" si="5"/>
        <v>5000</v>
      </c>
      <c r="E161">
        <f t="shared" si="6"/>
        <v>5600</v>
      </c>
      <c r="F161">
        <v>5651</v>
      </c>
      <c r="G161" t="s">
        <v>212</v>
      </c>
      <c r="H161">
        <v>0</v>
      </c>
      <c r="I161">
        <v>0</v>
      </c>
      <c r="J161">
        <v>0</v>
      </c>
      <c r="K161">
        <v>0</v>
      </c>
      <c r="L161">
        <v>0</v>
      </c>
      <c r="M161">
        <v>0</v>
      </c>
      <c r="N161" t="s">
        <v>54</v>
      </c>
      <c r="O161" t="s">
        <v>55</v>
      </c>
      <c r="P161" t="s">
        <v>56</v>
      </c>
      <c r="Q161" s="5">
        <v>43567</v>
      </c>
      <c r="R161" s="5">
        <v>43555</v>
      </c>
      <c r="S161" t="s">
        <v>57</v>
      </c>
    </row>
    <row r="162" spans="1:19" x14ac:dyDescent="0.25">
      <c r="A162">
        <v>2019</v>
      </c>
      <c r="B162" s="5">
        <v>43466</v>
      </c>
      <c r="C162" s="5">
        <v>43555</v>
      </c>
      <c r="D162">
        <f t="shared" si="5"/>
        <v>5000</v>
      </c>
      <c r="E162">
        <f t="shared" si="6"/>
        <v>5600</v>
      </c>
      <c r="F162">
        <v>5671</v>
      </c>
      <c r="G162" t="s">
        <v>213</v>
      </c>
      <c r="H162">
        <v>0</v>
      </c>
      <c r="I162">
        <v>0</v>
      </c>
      <c r="J162">
        <v>0</v>
      </c>
      <c r="K162">
        <v>0</v>
      </c>
      <c r="L162">
        <v>0</v>
      </c>
      <c r="M162">
        <v>0</v>
      </c>
      <c r="N162" t="s">
        <v>54</v>
      </c>
      <c r="O162" t="s">
        <v>55</v>
      </c>
      <c r="P162" t="s">
        <v>56</v>
      </c>
      <c r="Q162" s="5">
        <v>43567</v>
      </c>
      <c r="R162" s="5">
        <v>43555</v>
      </c>
      <c r="S162" t="s">
        <v>57</v>
      </c>
    </row>
    <row r="163" spans="1:19" x14ac:dyDescent="0.25">
      <c r="A163">
        <v>2019</v>
      </c>
      <c r="B163" s="5">
        <v>43466</v>
      </c>
      <c r="C163" s="5">
        <v>43555</v>
      </c>
      <c r="D163">
        <f t="shared" si="5"/>
        <v>5000</v>
      </c>
      <c r="E163">
        <f t="shared" si="6"/>
        <v>5600</v>
      </c>
      <c r="F163">
        <v>5691</v>
      </c>
      <c r="G163" t="s">
        <v>214</v>
      </c>
      <c r="H163">
        <v>0</v>
      </c>
      <c r="I163">
        <v>0</v>
      </c>
      <c r="J163">
        <v>0</v>
      </c>
      <c r="K163">
        <v>0</v>
      </c>
      <c r="L163">
        <v>0</v>
      </c>
      <c r="M163">
        <v>0</v>
      </c>
      <c r="N163" t="s">
        <v>54</v>
      </c>
      <c r="O163" t="s">
        <v>55</v>
      </c>
      <c r="P163" t="s">
        <v>56</v>
      </c>
      <c r="Q163" s="5">
        <v>43567</v>
      </c>
      <c r="R163" s="5">
        <v>43555</v>
      </c>
      <c r="S163" t="s">
        <v>57</v>
      </c>
    </row>
    <row r="164" spans="1:19" x14ac:dyDescent="0.25">
      <c r="A164">
        <v>2019</v>
      </c>
      <c r="B164" s="5">
        <v>43466</v>
      </c>
      <c r="C164" s="5">
        <v>43555</v>
      </c>
      <c r="D164">
        <f t="shared" si="5"/>
        <v>5000</v>
      </c>
      <c r="E164">
        <f t="shared" si="6"/>
        <v>5900</v>
      </c>
      <c r="F164">
        <v>5911</v>
      </c>
      <c r="G164" t="s">
        <v>215</v>
      </c>
      <c r="H164">
        <v>23000000</v>
      </c>
      <c r="I164">
        <v>23000000</v>
      </c>
      <c r="J164">
        <v>0</v>
      </c>
      <c r="K164">
        <v>0</v>
      </c>
      <c r="L164">
        <v>0</v>
      </c>
      <c r="M164">
        <v>0</v>
      </c>
      <c r="N164" t="s">
        <v>54</v>
      </c>
      <c r="O164" t="s">
        <v>55</v>
      </c>
      <c r="P164" t="s">
        <v>56</v>
      </c>
      <c r="Q164" s="5">
        <v>43567</v>
      </c>
      <c r="R164" s="5">
        <v>43555</v>
      </c>
      <c r="S164" t="s">
        <v>57</v>
      </c>
    </row>
    <row r="165" spans="1:19" x14ac:dyDescent="0.25">
      <c r="A165">
        <v>2019</v>
      </c>
      <c r="B165" s="5">
        <v>43466</v>
      </c>
      <c r="C165" s="5">
        <v>43555</v>
      </c>
      <c r="D165">
        <f t="shared" si="5"/>
        <v>5000</v>
      </c>
      <c r="E165">
        <f t="shared" si="6"/>
        <v>5900</v>
      </c>
      <c r="F165">
        <v>5971</v>
      </c>
      <c r="G165" t="s">
        <v>216</v>
      </c>
      <c r="H165">
        <v>20000000</v>
      </c>
      <c r="I165">
        <v>20000000</v>
      </c>
      <c r="J165">
        <v>0</v>
      </c>
      <c r="K165">
        <v>0</v>
      </c>
      <c r="L165">
        <v>0</v>
      </c>
      <c r="M165">
        <v>0</v>
      </c>
      <c r="N165" t="s">
        <v>54</v>
      </c>
      <c r="O165" t="s">
        <v>55</v>
      </c>
      <c r="P165" t="s">
        <v>56</v>
      </c>
      <c r="Q165" s="5">
        <v>43567</v>
      </c>
      <c r="R165" s="5">
        <v>43555</v>
      </c>
      <c r="S165" t="s">
        <v>57</v>
      </c>
    </row>
    <row r="166" spans="1:19" x14ac:dyDescent="0.25">
      <c r="A166">
        <v>2019</v>
      </c>
      <c r="B166" s="5">
        <v>43466</v>
      </c>
      <c r="C166" s="5">
        <v>43555</v>
      </c>
      <c r="D166">
        <f t="shared" si="5"/>
        <v>6000</v>
      </c>
      <c r="E166">
        <f t="shared" si="6"/>
        <v>6200</v>
      </c>
      <c r="F166">
        <v>6221</v>
      </c>
      <c r="G166" t="s">
        <v>217</v>
      </c>
      <c r="H166">
        <v>0</v>
      </c>
      <c r="I166">
        <v>0</v>
      </c>
      <c r="J166">
        <v>0</v>
      </c>
      <c r="K166">
        <v>0</v>
      </c>
      <c r="L166">
        <v>0</v>
      </c>
      <c r="M166">
        <v>0</v>
      </c>
      <c r="N166" t="s">
        <v>54</v>
      </c>
      <c r="O166" t="s">
        <v>55</v>
      </c>
      <c r="P166" t="s">
        <v>56</v>
      </c>
      <c r="Q166" s="5">
        <v>43567</v>
      </c>
      <c r="R166" s="5">
        <v>43555</v>
      </c>
      <c r="S166" t="s">
        <v>57</v>
      </c>
    </row>
    <row r="167" spans="1:19" x14ac:dyDescent="0.25">
      <c r="A167">
        <v>2019</v>
      </c>
      <c r="B167" s="5">
        <v>43466</v>
      </c>
      <c r="C167" s="5">
        <v>43555</v>
      </c>
      <c r="D167">
        <f t="shared" si="5"/>
        <v>7000</v>
      </c>
      <c r="E167">
        <f t="shared" si="6"/>
        <v>7500</v>
      </c>
      <c r="F167">
        <v>7591</v>
      </c>
      <c r="G167" t="s">
        <v>218</v>
      </c>
      <c r="H167">
        <v>0</v>
      </c>
      <c r="I167">
        <v>0</v>
      </c>
      <c r="J167">
        <v>0</v>
      </c>
      <c r="K167">
        <v>0</v>
      </c>
      <c r="L167">
        <v>0</v>
      </c>
      <c r="M167">
        <v>0</v>
      </c>
      <c r="N167" t="s">
        <v>54</v>
      </c>
      <c r="O167" t="s">
        <v>55</v>
      </c>
      <c r="P167" t="s">
        <v>56</v>
      </c>
      <c r="Q167" s="5">
        <v>43567</v>
      </c>
      <c r="R167" s="5">
        <v>43555</v>
      </c>
      <c r="S167" t="s">
        <v>57</v>
      </c>
    </row>
    <row r="168" spans="1:19" x14ac:dyDescent="0.25">
      <c r="A168">
        <v>2019</v>
      </c>
      <c r="B168" s="5">
        <v>43556</v>
      </c>
      <c r="C168" s="5">
        <v>43646</v>
      </c>
      <c r="D168">
        <f>MID(E168,1,1)*1000</f>
        <v>1000</v>
      </c>
      <c r="E168">
        <f t="shared" si="6"/>
        <v>1100</v>
      </c>
      <c r="F168">
        <v>1131</v>
      </c>
      <c r="G168" t="s">
        <v>53</v>
      </c>
      <c r="H168">
        <v>1342365557</v>
      </c>
      <c r="I168">
        <v>1342365557</v>
      </c>
      <c r="J168">
        <v>1342365557</v>
      </c>
      <c r="K168">
        <v>704896127.67999995</v>
      </c>
      <c r="L168">
        <v>704896127.67999995</v>
      </c>
      <c r="M168">
        <v>650700332.84000003</v>
      </c>
      <c r="N168" t="s">
        <v>54</v>
      </c>
      <c r="O168" s="7" t="s">
        <v>485</v>
      </c>
      <c r="P168" t="s">
        <v>56</v>
      </c>
      <c r="Q168" s="5">
        <v>43658</v>
      </c>
      <c r="R168" s="5">
        <v>43646</v>
      </c>
      <c r="S168" t="s">
        <v>57</v>
      </c>
    </row>
    <row r="169" spans="1:19" x14ac:dyDescent="0.25">
      <c r="A169">
        <v>2019</v>
      </c>
      <c r="B169" s="5">
        <v>43556</v>
      </c>
      <c r="C169" s="5">
        <v>43646</v>
      </c>
      <c r="D169">
        <f t="shared" ref="D169:D232" si="7">MID(E169,1,1)*1000</f>
        <v>1000</v>
      </c>
      <c r="E169">
        <f t="shared" si="6"/>
        <v>1200</v>
      </c>
      <c r="F169">
        <v>1211</v>
      </c>
      <c r="G169" t="s">
        <v>58</v>
      </c>
      <c r="H169">
        <v>8073006</v>
      </c>
      <c r="I169">
        <v>36143110</v>
      </c>
      <c r="J169">
        <v>35802256</v>
      </c>
      <c r="K169">
        <v>6727610</v>
      </c>
      <c r="L169">
        <v>6727610</v>
      </c>
      <c r="M169">
        <v>6727610</v>
      </c>
      <c r="N169" t="s">
        <v>219</v>
      </c>
      <c r="O169" s="7" t="s">
        <v>485</v>
      </c>
      <c r="P169" t="s">
        <v>56</v>
      </c>
      <c r="Q169" s="5">
        <v>43658</v>
      </c>
      <c r="R169" s="5">
        <v>43646</v>
      </c>
      <c r="S169" t="s">
        <v>57</v>
      </c>
    </row>
    <row r="170" spans="1:19" x14ac:dyDescent="0.25">
      <c r="A170">
        <v>2019</v>
      </c>
      <c r="B170" s="5">
        <v>43556</v>
      </c>
      <c r="C170" s="5">
        <v>43646</v>
      </c>
      <c r="D170">
        <f t="shared" si="7"/>
        <v>1000</v>
      </c>
      <c r="E170">
        <f t="shared" si="6"/>
        <v>1200</v>
      </c>
      <c r="F170">
        <v>1221</v>
      </c>
      <c r="G170" t="s">
        <v>59</v>
      </c>
      <c r="H170">
        <v>14900000</v>
      </c>
      <c r="I170">
        <v>14900000</v>
      </c>
      <c r="J170">
        <v>14900000</v>
      </c>
      <c r="K170">
        <v>7105329.2200000007</v>
      </c>
      <c r="L170">
        <v>7105329.2200000007</v>
      </c>
      <c r="M170">
        <v>6579424.7599999998</v>
      </c>
      <c r="N170" t="s">
        <v>54</v>
      </c>
      <c r="O170" s="7" t="s">
        <v>485</v>
      </c>
      <c r="P170" t="s">
        <v>56</v>
      </c>
      <c r="Q170" s="5">
        <v>43658</v>
      </c>
      <c r="R170" s="5">
        <v>43646</v>
      </c>
      <c r="S170" t="s">
        <v>57</v>
      </c>
    </row>
    <row r="171" spans="1:19" x14ac:dyDescent="0.25">
      <c r="A171">
        <v>2019</v>
      </c>
      <c r="B171" s="5">
        <v>43556</v>
      </c>
      <c r="C171" s="5">
        <v>43646</v>
      </c>
      <c r="D171">
        <f t="shared" si="7"/>
        <v>1000</v>
      </c>
      <c r="E171">
        <f t="shared" si="6"/>
        <v>1200</v>
      </c>
      <c r="F171">
        <v>1231</v>
      </c>
      <c r="G171" t="s">
        <v>60</v>
      </c>
      <c r="H171">
        <v>3090000</v>
      </c>
      <c r="I171">
        <v>3090000</v>
      </c>
      <c r="J171">
        <v>0</v>
      </c>
      <c r="K171">
        <v>0</v>
      </c>
      <c r="L171">
        <v>0</v>
      </c>
      <c r="M171">
        <v>0</v>
      </c>
      <c r="N171" t="s">
        <v>54</v>
      </c>
      <c r="O171" s="7" t="s">
        <v>485</v>
      </c>
      <c r="P171" t="s">
        <v>56</v>
      </c>
      <c r="Q171" s="5">
        <v>43658</v>
      </c>
      <c r="R171" s="5">
        <v>43646</v>
      </c>
      <c r="S171" t="s">
        <v>57</v>
      </c>
    </row>
    <row r="172" spans="1:19" x14ac:dyDescent="0.25">
      <c r="A172">
        <v>2019</v>
      </c>
      <c r="B172" s="5">
        <v>43556</v>
      </c>
      <c r="C172" s="5">
        <v>43646</v>
      </c>
      <c r="D172">
        <f t="shared" si="7"/>
        <v>1000</v>
      </c>
      <c r="E172">
        <f>MID(F172,1,2)*100</f>
        <v>1300</v>
      </c>
      <c r="F172">
        <v>1311</v>
      </c>
      <c r="G172" t="s">
        <v>61</v>
      </c>
      <c r="H172">
        <v>13200000</v>
      </c>
      <c r="I172">
        <v>13200000</v>
      </c>
      <c r="J172">
        <v>13200000</v>
      </c>
      <c r="K172">
        <v>5993378.0800000001</v>
      </c>
      <c r="L172">
        <v>5993378.0800000001</v>
      </c>
      <c r="M172">
        <v>5528625.7400000002</v>
      </c>
      <c r="N172" t="s">
        <v>54</v>
      </c>
      <c r="O172" s="7" t="s">
        <v>485</v>
      </c>
      <c r="P172" t="s">
        <v>56</v>
      </c>
      <c r="Q172" s="5">
        <v>43658</v>
      </c>
      <c r="R172" s="5">
        <v>43646</v>
      </c>
      <c r="S172" t="s">
        <v>57</v>
      </c>
    </row>
    <row r="173" spans="1:19" x14ac:dyDescent="0.25">
      <c r="A173">
        <v>2019</v>
      </c>
      <c r="B173" s="5">
        <v>43556</v>
      </c>
      <c r="C173" s="5">
        <v>43646</v>
      </c>
      <c r="D173">
        <f t="shared" si="7"/>
        <v>1000</v>
      </c>
      <c r="E173">
        <f t="shared" ref="E173:E236" si="8">MID(F173,1,2)*100</f>
        <v>1300</v>
      </c>
      <c r="F173">
        <v>1321</v>
      </c>
      <c r="G173" t="s">
        <v>62</v>
      </c>
      <c r="H173">
        <v>39871221</v>
      </c>
      <c r="I173">
        <v>39871221</v>
      </c>
      <c r="J173">
        <v>39871221</v>
      </c>
      <c r="K173">
        <v>18973765.130000003</v>
      </c>
      <c r="L173">
        <v>18973765.130000003</v>
      </c>
      <c r="M173">
        <v>18947860.670000002</v>
      </c>
      <c r="N173" t="s">
        <v>54</v>
      </c>
      <c r="O173" s="7" t="s">
        <v>485</v>
      </c>
      <c r="P173" t="s">
        <v>56</v>
      </c>
      <c r="Q173" s="5">
        <v>43658</v>
      </c>
      <c r="R173" s="5">
        <v>43646</v>
      </c>
      <c r="S173" t="s">
        <v>57</v>
      </c>
    </row>
    <row r="174" spans="1:19" x14ac:dyDescent="0.25">
      <c r="A174">
        <v>2019</v>
      </c>
      <c r="B174" s="5">
        <v>43556</v>
      </c>
      <c r="C174" s="5">
        <v>43646</v>
      </c>
      <c r="D174">
        <f t="shared" si="7"/>
        <v>1000</v>
      </c>
      <c r="E174">
        <f t="shared" si="8"/>
        <v>1300</v>
      </c>
      <c r="F174">
        <v>1323</v>
      </c>
      <c r="G174" t="s">
        <v>63</v>
      </c>
      <c r="H174">
        <v>195104891</v>
      </c>
      <c r="I174">
        <v>195104891</v>
      </c>
      <c r="J174">
        <v>193454309.40000001</v>
      </c>
      <c r="K174">
        <v>4387372.6100000003</v>
      </c>
      <c r="L174">
        <v>4387372.6100000003</v>
      </c>
      <c r="M174">
        <v>4212095.1500000004</v>
      </c>
      <c r="N174" t="s">
        <v>54</v>
      </c>
      <c r="O174" s="7" t="s">
        <v>485</v>
      </c>
      <c r="P174" t="s">
        <v>56</v>
      </c>
      <c r="Q174" s="5">
        <v>43658</v>
      </c>
      <c r="R174" s="5">
        <v>43646</v>
      </c>
      <c r="S174" t="s">
        <v>57</v>
      </c>
    </row>
    <row r="175" spans="1:19" x14ac:dyDescent="0.25">
      <c r="A175">
        <v>2019</v>
      </c>
      <c r="B175" s="5">
        <v>43556</v>
      </c>
      <c r="C175" s="5">
        <v>43646</v>
      </c>
      <c r="D175">
        <f t="shared" si="7"/>
        <v>1000</v>
      </c>
      <c r="E175">
        <f t="shared" si="8"/>
        <v>1300</v>
      </c>
      <c r="F175">
        <v>1331</v>
      </c>
      <c r="G175" t="s">
        <v>64</v>
      </c>
      <c r="H175">
        <v>9171808</v>
      </c>
      <c r="I175">
        <v>9171808</v>
      </c>
      <c r="J175">
        <v>9171808</v>
      </c>
      <c r="K175">
        <v>5367698.32</v>
      </c>
      <c r="L175">
        <v>5367698.32</v>
      </c>
      <c r="M175">
        <v>4965174.3199999994</v>
      </c>
      <c r="N175" t="s">
        <v>54</v>
      </c>
      <c r="O175" s="7" t="s">
        <v>485</v>
      </c>
      <c r="P175" t="s">
        <v>56</v>
      </c>
      <c r="Q175" s="5">
        <v>43658</v>
      </c>
      <c r="R175" s="5">
        <v>43646</v>
      </c>
      <c r="S175" t="s">
        <v>57</v>
      </c>
    </row>
    <row r="176" spans="1:19" x14ac:dyDescent="0.25">
      <c r="A176">
        <v>2019</v>
      </c>
      <c r="B176" s="5">
        <v>43556</v>
      </c>
      <c r="C176" s="5">
        <v>43646</v>
      </c>
      <c r="D176">
        <f t="shared" si="7"/>
        <v>1000</v>
      </c>
      <c r="E176">
        <f t="shared" si="8"/>
        <v>1300</v>
      </c>
      <c r="F176">
        <v>1341</v>
      </c>
      <c r="G176" t="s">
        <v>65</v>
      </c>
      <c r="H176">
        <v>1539189636</v>
      </c>
      <c r="I176">
        <v>1509559532</v>
      </c>
      <c r="J176">
        <v>1507919532</v>
      </c>
      <c r="K176">
        <v>633021813.22000003</v>
      </c>
      <c r="L176">
        <v>633021813.22000003</v>
      </c>
      <c r="M176">
        <v>605867794.78999984</v>
      </c>
      <c r="N176" t="s">
        <v>220</v>
      </c>
      <c r="O176" s="7" t="s">
        <v>485</v>
      </c>
      <c r="P176" t="s">
        <v>56</v>
      </c>
      <c r="Q176" s="5">
        <v>43658</v>
      </c>
      <c r="R176" s="5">
        <v>43646</v>
      </c>
      <c r="S176" t="s">
        <v>57</v>
      </c>
    </row>
    <row r="177" spans="1:19" x14ac:dyDescent="0.25">
      <c r="A177">
        <v>2019</v>
      </c>
      <c r="B177" s="5">
        <v>43556</v>
      </c>
      <c r="C177" s="5">
        <v>43646</v>
      </c>
      <c r="D177">
        <f t="shared" si="7"/>
        <v>1000</v>
      </c>
      <c r="E177">
        <f t="shared" si="8"/>
        <v>1300</v>
      </c>
      <c r="F177">
        <v>1342</v>
      </c>
      <c r="G177" t="s">
        <v>66</v>
      </c>
      <c r="H177">
        <v>17500</v>
      </c>
      <c r="I177">
        <v>17500</v>
      </c>
      <c r="J177">
        <v>0</v>
      </c>
      <c r="K177">
        <v>0</v>
      </c>
      <c r="L177">
        <v>0</v>
      </c>
      <c r="M177">
        <v>0</v>
      </c>
      <c r="N177" t="s">
        <v>54</v>
      </c>
      <c r="O177" s="7" t="s">
        <v>485</v>
      </c>
      <c r="P177" t="s">
        <v>56</v>
      </c>
      <c r="Q177" s="5">
        <v>43658</v>
      </c>
      <c r="R177" s="5">
        <v>43646</v>
      </c>
      <c r="S177" t="s">
        <v>57</v>
      </c>
    </row>
    <row r="178" spans="1:19" x14ac:dyDescent="0.25">
      <c r="A178">
        <v>2019</v>
      </c>
      <c r="B178" s="5">
        <v>43556</v>
      </c>
      <c r="C178" s="5">
        <v>43646</v>
      </c>
      <c r="D178">
        <f t="shared" si="7"/>
        <v>1000</v>
      </c>
      <c r="E178">
        <f t="shared" si="8"/>
        <v>1300</v>
      </c>
      <c r="F178">
        <v>1343</v>
      </c>
      <c r="G178" t="s">
        <v>67</v>
      </c>
      <c r="H178">
        <v>895712192</v>
      </c>
      <c r="I178">
        <v>895712192</v>
      </c>
      <c r="J178">
        <v>895817985.63999999</v>
      </c>
      <c r="K178">
        <v>437849297.72000003</v>
      </c>
      <c r="L178">
        <v>437849297.72000003</v>
      </c>
      <c r="M178">
        <v>405988880.1500001</v>
      </c>
      <c r="N178" t="s">
        <v>54</v>
      </c>
      <c r="O178" s="7" t="s">
        <v>485</v>
      </c>
      <c r="P178" t="s">
        <v>56</v>
      </c>
      <c r="Q178" s="5">
        <v>43658</v>
      </c>
      <c r="R178" s="5">
        <v>43646</v>
      </c>
      <c r="S178" t="s">
        <v>57</v>
      </c>
    </row>
    <row r="179" spans="1:19" x14ac:dyDescent="0.25">
      <c r="A179">
        <v>2019</v>
      </c>
      <c r="B179" s="5">
        <v>43556</v>
      </c>
      <c r="C179" s="5">
        <v>43646</v>
      </c>
      <c r="D179">
        <f t="shared" si="7"/>
        <v>1000</v>
      </c>
      <c r="E179">
        <f t="shared" si="8"/>
        <v>1400</v>
      </c>
      <c r="F179">
        <v>1411</v>
      </c>
      <c r="G179" t="s">
        <v>68</v>
      </c>
      <c r="H179">
        <v>264322675</v>
      </c>
      <c r="I179">
        <v>264322675</v>
      </c>
      <c r="J179">
        <v>0</v>
      </c>
      <c r="K179">
        <v>103234548.10000001</v>
      </c>
      <c r="L179">
        <v>103234548.10000001</v>
      </c>
      <c r="M179">
        <v>103234548.09999999</v>
      </c>
      <c r="N179" t="s">
        <v>54</v>
      </c>
      <c r="O179" s="7" t="s">
        <v>485</v>
      </c>
      <c r="P179" t="s">
        <v>56</v>
      </c>
      <c r="Q179" s="5">
        <v>43658</v>
      </c>
      <c r="R179" s="5">
        <v>43646</v>
      </c>
      <c r="S179" t="s">
        <v>57</v>
      </c>
    </row>
    <row r="180" spans="1:19" x14ac:dyDescent="0.25">
      <c r="A180">
        <v>2019</v>
      </c>
      <c r="B180" s="5">
        <v>43556</v>
      </c>
      <c r="C180" s="5">
        <v>43646</v>
      </c>
      <c r="D180">
        <f t="shared" si="7"/>
        <v>1000</v>
      </c>
      <c r="E180">
        <f t="shared" si="8"/>
        <v>1400</v>
      </c>
      <c r="F180">
        <v>1421</v>
      </c>
      <c r="G180" t="s">
        <v>69</v>
      </c>
      <c r="H180">
        <v>132330328</v>
      </c>
      <c r="I180">
        <v>132330328</v>
      </c>
      <c r="J180">
        <v>0</v>
      </c>
      <c r="K180">
        <v>35739715.5</v>
      </c>
      <c r="L180">
        <v>35739715.5</v>
      </c>
      <c r="M180">
        <v>35739715.5</v>
      </c>
      <c r="N180" t="s">
        <v>54</v>
      </c>
      <c r="O180" s="7" t="s">
        <v>485</v>
      </c>
      <c r="P180" t="s">
        <v>56</v>
      </c>
      <c r="Q180" s="5">
        <v>43658</v>
      </c>
      <c r="R180" s="5">
        <v>43646</v>
      </c>
      <c r="S180" t="s">
        <v>57</v>
      </c>
    </row>
    <row r="181" spans="1:19" x14ac:dyDescent="0.25">
      <c r="A181">
        <v>2019</v>
      </c>
      <c r="B181" s="5">
        <v>43556</v>
      </c>
      <c r="C181" s="5">
        <v>43646</v>
      </c>
      <c r="D181">
        <f t="shared" si="7"/>
        <v>1000</v>
      </c>
      <c r="E181">
        <f t="shared" si="8"/>
        <v>1400</v>
      </c>
      <c r="F181">
        <v>1431</v>
      </c>
      <c r="G181" t="s">
        <v>70</v>
      </c>
      <c r="H181">
        <v>156551890</v>
      </c>
      <c r="I181">
        <v>156551890</v>
      </c>
      <c r="J181">
        <v>0</v>
      </c>
      <c r="K181">
        <v>44754604.229999989</v>
      </c>
      <c r="L181">
        <v>44754604.229999989</v>
      </c>
      <c r="M181">
        <v>44754604.229999989</v>
      </c>
      <c r="N181" t="s">
        <v>54</v>
      </c>
      <c r="O181" s="7" t="s">
        <v>485</v>
      </c>
      <c r="P181" t="s">
        <v>56</v>
      </c>
      <c r="Q181" s="5">
        <v>43658</v>
      </c>
      <c r="R181" s="5">
        <v>43646</v>
      </c>
      <c r="S181" t="s">
        <v>57</v>
      </c>
    </row>
    <row r="182" spans="1:19" x14ac:dyDescent="0.25">
      <c r="A182">
        <v>2019</v>
      </c>
      <c r="B182" s="5">
        <v>43556</v>
      </c>
      <c r="C182" s="5">
        <v>43646</v>
      </c>
      <c r="D182">
        <f t="shared" si="7"/>
        <v>1000</v>
      </c>
      <c r="E182">
        <f t="shared" si="8"/>
        <v>1400</v>
      </c>
      <c r="F182">
        <v>1441</v>
      </c>
      <c r="G182" t="s">
        <v>71</v>
      </c>
      <c r="H182">
        <v>114295378</v>
      </c>
      <c r="I182">
        <v>114295378</v>
      </c>
      <c r="J182">
        <v>0</v>
      </c>
      <c r="K182">
        <v>54711936.369999997</v>
      </c>
      <c r="L182">
        <v>54711936.369999997</v>
      </c>
      <c r="M182">
        <v>65164187.379999988</v>
      </c>
      <c r="N182" t="s">
        <v>54</v>
      </c>
      <c r="O182" s="7" t="s">
        <v>485</v>
      </c>
      <c r="P182" t="s">
        <v>56</v>
      </c>
      <c r="Q182" s="5">
        <v>43658</v>
      </c>
      <c r="R182" s="5">
        <v>43646</v>
      </c>
      <c r="S182" t="s">
        <v>57</v>
      </c>
    </row>
    <row r="183" spans="1:19" x14ac:dyDescent="0.25">
      <c r="A183">
        <v>2019</v>
      </c>
      <c r="B183" s="5">
        <v>43556</v>
      </c>
      <c r="C183" s="5">
        <v>43646</v>
      </c>
      <c r="D183">
        <f t="shared" si="7"/>
        <v>1000</v>
      </c>
      <c r="E183">
        <f t="shared" si="8"/>
        <v>1400</v>
      </c>
      <c r="F183">
        <v>1443</v>
      </c>
      <c r="G183" t="s">
        <v>72</v>
      </c>
      <c r="H183">
        <v>11453357</v>
      </c>
      <c r="I183">
        <v>11453357</v>
      </c>
      <c r="J183">
        <v>0</v>
      </c>
      <c r="K183">
        <v>2797140.58</v>
      </c>
      <c r="L183">
        <v>2797140.58</v>
      </c>
      <c r="M183">
        <v>2797140.58</v>
      </c>
      <c r="N183" t="s">
        <v>54</v>
      </c>
      <c r="O183" s="7" t="s">
        <v>485</v>
      </c>
      <c r="P183" t="s">
        <v>56</v>
      </c>
      <c r="Q183" s="5">
        <v>43658</v>
      </c>
      <c r="R183" s="5">
        <v>43646</v>
      </c>
      <c r="S183" t="s">
        <v>57</v>
      </c>
    </row>
    <row r="184" spans="1:19" x14ac:dyDescent="0.25">
      <c r="A184">
        <v>2019</v>
      </c>
      <c r="B184" s="5">
        <v>43556</v>
      </c>
      <c r="C184" s="5">
        <v>43646</v>
      </c>
      <c r="D184">
        <f t="shared" si="7"/>
        <v>1000</v>
      </c>
      <c r="E184">
        <f t="shared" si="8"/>
        <v>1500</v>
      </c>
      <c r="F184">
        <v>1511</v>
      </c>
      <c r="G184" t="s">
        <v>73</v>
      </c>
      <c r="H184">
        <v>50000000</v>
      </c>
      <c r="I184">
        <v>50000000</v>
      </c>
      <c r="J184">
        <v>0</v>
      </c>
      <c r="K184">
        <v>12493811.130000001</v>
      </c>
      <c r="L184">
        <v>12493811.130000001</v>
      </c>
      <c r="M184">
        <v>7489937.4300000006</v>
      </c>
      <c r="N184" t="s">
        <v>54</v>
      </c>
      <c r="O184" s="7" t="s">
        <v>485</v>
      </c>
      <c r="P184" t="s">
        <v>56</v>
      </c>
      <c r="Q184" s="5">
        <v>43658</v>
      </c>
      <c r="R184" s="5">
        <v>43646</v>
      </c>
      <c r="S184" t="s">
        <v>57</v>
      </c>
    </row>
    <row r="185" spans="1:19" x14ac:dyDescent="0.25">
      <c r="A185">
        <v>2019</v>
      </c>
      <c r="B185" s="5">
        <v>43556</v>
      </c>
      <c r="C185" s="5">
        <v>43646</v>
      </c>
      <c r="D185">
        <f t="shared" si="7"/>
        <v>1000</v>
      </c>
      <c r="E185">
        <f t="shared" si="8"/>
        <v>1500</v>
      </c>
      <c r="F185">
        <v>1521</v>
      </c>
      <c r="G185" t="s">
        <v>74</v>
      </c>
      <c r="H185">
        <v>100000000</v>
      </c>
      <c r="I185">
        <v>100000000</v>
      </c>
      <c r="J185">
        <v>100000000</v>
      </c>
      <c r="K185">
        <v>40615075.630000003</v>
      </c>
      <c r="L185">
        <v>40615075.630000003</v>
      </c>
      <c r="M185">
        <v>14415668.280000007</v>
      </c>
      <c r="N185" t="s">
        <v>54</v>
      </c>
      <c r="O185" s="7" t="s">
        <v>485</v>
      </c>
      <c r="P185" t="s">
        <v>56</v>
      </c>
      <c r="Q185" s="5">
        <v>43658</v>
      </c>
      <c r="R185" s="5">
        <v>43646</v>
      </c>
      <c r="S185" t="s">
        <v>57</v>
      </c>
    </row>
    <row r="186" spans="1:19" x14ac:dyDescent="0.25">
      <c r="A186">
        <v>2019</v>
      </c>
      <c r="B186" s="5">
        <v>43556</v>
      </c>
      <c r="C186" s="5">
        <v>43646</v>
      </c>
      <c r="D186">
        <f t="shared" si="7"/>
        <v>1000</v>
      </c>
      <c r="E186">
        <f t="shared" si="8"/>
        <v>1500</v>
      </c>
      <c r="F186">
        <v>1541</v>
      </c>
      <c r="G186" t="s">
        <v>75</v>
      </c>
      <c r="H186">
        <v>154629300</v>
      </c>
      <c r="I186">
        <v>154629300</v>
      </c>
      <c r="J186">
        <v>627996</v>
      </c>
      <c r="K186">
        <v>397524.47999999998</v>
      </c>
      <c r="L186">
        <v>397524.47999999998</v>
      </c>
      <c r="M186">
        <v>397016.31999999995</v>
      </c>
      <c r="N186" t="s">
        <v>54</v>
      </c>
      <c r="O186" s="7" t="s">
        <v>485</v>
      </c>
      <c r="P186" t="s">
        <v>56</v>
      </c>
      <c r="Q186" s="5">
        <v>43658</v>
      </c>
      <c r="R186" s="5">
        <v>43646</v>
      </c>
      <c r="S186" t="s">
        <v>57</v>
      </c>
    </row>
    <row r="187" spans="1:19" x14ac:dyDescent="0.25">
      <c r="A187">
        <v>2019</v>
      </c>
      <c r="B187" s="5">
        <v>43556</v>
      </c>
      <c r="C187" s="5">
        <v>43646</v>
      </c>
      <c r="D187">
        <f t="shared" si="7"/>
        <v>1000</v>
      </c>
      <c r="E187">
        <f t="shared" si="8"/>
        <v>1500</v>
      </c>
      <c r="F187">
        <v>1542</v>
      </c>
      <c r="G187" t="s">
        <v>76</v>
      </c>
      <c r="H187">
        <v>145000</v>
      </c>
      <c r="I187">
        <v>145000</v>
      </c>
      <c r="J187">
        <v>145000</v>
      </c>
      <c r="K187">
        <v>30000</v>
      </c>
      <c r="L187">
        <v>30000</v>
      </c>
      <c r="M187">
        <v>28500</v>
      </c>
      <c r="N187" t="s">
        <v>54</v>
      </c>
      <c r="O187" s="7" t="s">
        <v>485</v>
      </c>
      <c r="P187" t="s">
        <v>56</v>
      </c>
      <c r="Q187" s="5">
        <v>43658</v>
      </c>
      <c r="R187" s="5">
        <v>43646</v>
      </c>
      <c r="S187" t="s">
        <v>57</v>
      </c>
    </row>
    <row r="188" spans="1:19" x14ac:dyDescent="0.25">
      <c r="A188">
        <v>2019</v>
      </c>
      <c r="B188" s="5">
        <v>43556</v>
      </c>
      <c r="C188" s="5">
        <v>43646</v>
      </c>
      <c r="D188">
        <f t="shared" si="7"/>
        <v>1000</v>
      </c>
      <c r="E188">
        <f t="shared" si="8"/>
        <v>1500</v>
      </c>
      <c r="F188">
        <v>1543</v>
      </c>
      <c r="G188" t="s">
        <v>77</v>
      </c>
      <c r="H188">
        <v>4000000</v>
      </c>
      <c r="I188">
        <v>4000000</v>
      </c>
      <c r="J188">
        <v>0</v>
      </c>
      <c r="K188">
        <v>3292589.4799999995</v>
      </c>
      <c r="L188">
        <v>3292589.4799999995</v>
      </c>
      <c r="M188">
        <v>3292589.4799999995</v>
      </c>
      <c r="N188" t="s">
        <v>54</v>
      </c>
      <c r="O188" s="7" t="s">
        <v>485</v>
      </c>
      <c r="P188" t="s">
        <v>56</v>
      </c>
      <c r="Q188" s="5">
        <v>43658</v>
      </c>
      <c r="R188" s="5">
        <v>43646</v>
      </c>
      <c r="S188" t="s">
        <v>57</v>
      </c>
    </row>
    <row r="189" spans="1:19" x14ac:dyDescent="0.25">
      <c r="A189">
        <v>2019</v>
      </c>
      <c r="B189" s="5">
        <v>43556</v>
      </c>
      <c r="C189" s="5">
        <v>43646</v>
      </c>
      <c r="D189">
        <f t="shared" si="7"/>
        <v>1000</v>
      </c>
      <c r="E189">
        <f t="shared" si="8"/>
        <v>1500</v>
      </c>
      <c r="F189">
        <v>1544</v>
      </c>
      <c r="G189" t="s">
        <v>78</v>
      </c>
      <c r="H189">
        <v>336133777</v>
      </c>
      <c r="I189">
        <v>336133777</v>
      </c>
      <c r="J189">
        <v>336133777</v>
      </c>
      <c r="K189">
        <v>154060290.97999999</v>
      </c>
      <c r="L189">
        <v>154060290.97999999</v>
      </c>
      <c r="M189">
        <v>141570981.19</v>
      </c>
      <c r="N189" t="s">
        <v>54</v>
      </c>
      <c r="O189" s="7" t="s">
        <v>485</v>
      </c>
      <c r="P189" t="s">
        <v>56</v>
      </c>
      <c r="Q189" s="5">
        <v>43658</v>
      </c>
      <c r="R189" s="5">
        <v>43646</v>
      </c>
      <c r="S189" t="s">
        <v>57</v>
      </c>
    </row>
    <row r="190" spans="1:19" x14ac:dyDescent="0.25">
      <c r="A190">
        <v>2019</v>
      </c>
      <c r="B190" s="5">
        <v>43556</v>
      </c>
      <c r="C190" s="5">
        <v>43646</v>
      </c>
      <c r="D190">
        <f t="shared" si="7"/>
        <v>1000</v>
      </c>
      <c r="E190">
        <f t="shared" si="8"/>
        <v>1500</v>
      </c>
      <c r="F190">
        <v>1545</v>
      </c>
      <c r="G190" t="s">
        <v>79</v>
      </c>
      <c r="H190">
        <v>73185785</v>
      </c>
      <c r="I190">
        <v>73185785</v>
      </c>
      <c r="J190">
        <v>73185785</v>
      </c>
      <c r="K190">
        <v>20229909.100000001</v>
      </c>
      <c r="L190">
        <v>20229909.100000001</v>
      </c>
      <c r="M190">
        <v>18775441.91</v>
      </c>
      <c r="N190" t="s">
        <v>54</v>
      </c>
      <c r="O190" s="7" t="s">
        <v>485</v>
      </c>
      <c r="P190" t="s">
        <v>56</v>
      </c>
      <c r="Q190" s="5">
        <v>43658</v>
      </c>
      <c r="R190" s="5">
        <v>43646</v>
      </c>
      <c r="S190" t="s">
        <v>57</v>
      </c>
    </row>
    <row r="191" spans="1:19" x14ac:dyDescent="0.25">
      <c r="A191">
        <v>2019</v>
      </c>
      <c r="B191" s="5">
        <v>43556</v>
      </c>
      <c r="C191" s="5">
        <v>43646</v>
      </c>
      <c r="D191">
        <f t="shared" si="7"/>
        <v>1000</v>
      </c>
      <c r="E191">
        <f t="shared" si="8"/>
        <v>1500</v>
      </c>
      <c r="F191">
        <v>1546</v>
      </c>
      <c r="G191" t="s">
        <v>80</v>
      </c>
      <c r="H191">
        <v>11340000</v>
      </c>
      <c r="I191">
        <v>11340000</v>
      </c>
      <c r="J191">
        <v>11340000</v>
      </c>
      <c r="K191">
        <v>5648400.0000000009</v>
      </c>
      <c r="L191">
        <v>5648400.0000000009</v>
      </c>
      <c r="M191">
        <v>4730400</v>
      </c>
      <c r="N191" t="s">
        <v>54</v>
      </c>
      <c r="O191" s="7" t="s">
        <v>485</v>
      </c>
      <c r="P191" t="s">
        <v>56</v>
      </c>
      <c r="Q191" s="5">
        <v>43658</v>
      </c>
      <c r="R191" s="5">
        <v>43646</v>
      </c>
      <c r="S191" t="s">
        <v>57</v>
      </c>
    </row>
    <row r="192" spans="1:19" x14ac:dyDescent="0.25">
      <c r="A192">
        <v>2019</v>
      </c>
      <c r="B192" s="5">
        <v>43556</v>
      </c>
      <c r="C192" s="5">
        <v>43646</v>
      </c>
      <c r="D192">
        <f t="shared" si="7"/>
        <v>1000</v>
      </c>
      <c r="E192">
        <f t="shared" si="8"/>
        <v>1500</v>
      </c>
      <c r="F192">
        <v>1547</v>
      </c>
      <c r="G192" t="s">
        <v>81</v>
      </c>
      <c r="H192">
        <v>2934000</v>
      </c>
      <c r="I192">
        <v>3282000</v>
      </c>
      <c r="J192">
        <v>2633995.4400000009</v>
      </c>
      <c r="K192">
        <v>2628575.4400000009</v>
      </c>
      <c r="L192">
        <v>2628575.4400000009</v>
      </c>
      <c r="M192">
        <v>2178575.44</v>
      </c>
      <c r="N192" t="s">
        <v>221</v>
      </c>
      <c r="O192" s="7" t="s">
        <v>485</v>
      </c>
      <c r="P192" t="s">
        <v>56</v>
      </c>
      <c r="Q192" s="5">
        <v>43658</v>
      </c>
      <c r="R192" s="5">
        <v>43646</v>
      </c>
      <c r="S192" t="s">
        <v>57</v>
      </c>
    </row>
    <row r="193" spans="1:19" x14ac:dyDescent="0.25">
      <c r="A193">
        <v>2019</v>
      </c>
      <c r="B193" s="5">
        <v>43556</v>
      </c>
      <c r="C193" s="5">
        <v>43646</v>
      </c>
      <c r="D193">
        <f t="shared" si="7"/>
        <v>1000</v>
      </c>
      <c r="E193">
        <f t="shared" si="8"/>
        <v>1500</v>
      </c>
      <c r="F193">
        <v>1548</v>
      </c>
      <c r="G193" t="s">
        <v>82</v>
      </c>
      <c r="H193">
        <v>2180500</v>
      </c>
      <c r="I193">
        <v>2662500</v>
      </c>
      <c r="J193">
        <v>2662500</v>
      </c>
      <c r="K193">
        <v>2661390.15</v>
      </c>
      <c r="L193">
        <v>2661390.15</v>
      </c>
      <c r="M193">
        <v>2661390.15</v>
      </c>
      <c r="N193" t="s">
        <v>222</v>
      </c>
      <c r="O193" s="7" t="s">
        <v>485</v>
      </c>
      <c r="P193" t="s">
        <v>56</v>
      </c>
      <c r="Q193" s="5">
        <v>43658</v>
      </c>
      <c r="R193" s="5">
        <v>43646</v>
      </c>
      <c r="S193" t="s">
        <v>57</v>
      </c>
    </row>
    <row r="194" spans="1:19" x14ac:dyDescent="0.25">
      <c r="A194">
        <v>2019</v>
      </c>
      <c r="B194" s="5">
        <v>43556</v>
      </c>
      <c r="C194" s="5">
        <v>43646</v>
      </c>
      <c r="D194">
        <f t="shared" si="7"/>
        <v>1000</v>
      </c>
      <c r="E194">
        <f t="shared" si="8"/>
        <v>1500</v>
      </c>
      <c r="F194">
        <v>1551</v>
      </c>
      <c r="G194" t="s">
        <v>83</v>
      </c>
      <c r="H194">
        <v>6955200</v>
      </c>
      <c r="I194">
        <v>6955200</v>
      </c>
      <c r="J194">
        <v>6955200</v>
      </c>
      <c r="K194">
        <v>3613195.3199999994</v>
      </c>
      <c r="L194">
        <v>3613195.3199999994</v>
      </c>
      <c r="M194">
        <v>3063912.85</v>
      </c>
      <c r="N194" t="s">
        <v>54</v>
      </c>
      <c r="O194" s="7" t="s">
        <v>485</v>
      </c>
      <c r="P194" t="s">
        <v>56</v>
      </c>
      <c r="Q194" s="5">
        <v>43658</v>
      </c>
      <c r="R194" s="5">
        <v>43646</v>
      </c>
      <c r="S194" t="s">
        <v>57</v>
      </c>
    </row>
    <row r="195" spans="1:19" x14ac:dyDescent="0.25">
      <c r="A195">
        <v>2019</v>
      </c>
      <c r="B195" s="5">
        <v>43556</v>
      </c>
      <c r="C195" s="5">
        <v>43646</v>
      </c>
      <c r="D195">
        <f t="shared" si="7"/>
        <v>1000</v>
      </c>
      <c r="E195">
        <f t="shared" si="8"/>
        <v>1500</v>
      </c>
      <c r="F195">
        <v>1591</v>
      </c>
      <c r="G195" t="s">
        <v>84</v>
      </c>
      <c r="H195">
        <v>315778360</v>
      </c>
      <c r="I195">
        <v>315778360</v>
      </c>
      <c r="J195">
        <v>315778360</v>
      </c>
      <c r="K195">
        <v>140592569.87</v>
      </c>
      <c r="L195">
        <v>140592569.87</v>
      </c>
      <c r="M195">
        <v>133227273.95999999</v>
      </c>
      <c r="N195" t="s">
        <v>54</v>
      </c>
      <c r="O195" s="7" t="s">
        <v>485</v>
      </c>
      <c r="P195" t="s">
        <v>56</v>
      </c>
      <c r="Q195" s="5">
        <v>43658</v>
      </c>
      <c r="R195" s="5">
        <v>43646</v>
      </c>
      <c r="S195" t="s">
        <v>57</v>
      </c>
    </row>
    <row r="196" spans="1:19" x14ac:dyDescent="0.25">
      <c r="A196">
        <v>2019</v>
      </c>
      <c r="B196" s="5">
        <v>43556</v>
      </c>
      <c r="C196" s="5">
        <v>43646</v>
      </c>
      <c r="D196">
        <f t="shared" si="7"/>
        <v>1000</v>
      </c>
      <c r="E196">
        <f t="shared" si="8"/>
        <v>1500</v>
      </c>
      <c r="F196">
        <v>1593</v>
      </c>
      <c r="G196" t="s">
        <v>85</v>
      </c>
      <c r="H196">
        <v>1000000</v>
      </c>
      <c r="I196">
        <v>1000000</v>
      </c>
      <c r="J196">
        <v>1000000</v>
      </c>
      <c r="K196">
        <v>66129.75</v>
      </c>
      <c r="L196">
        <v>66129.75</v>
      </c>
      <c r="M196">
        <v>56963.25</v>
      </c>
      <c r="N196" t="s">
        <v>54</v>
      </c>
      <c r="O196" s="7" t="s">
        <v>485</v>
      </c>
      <c r="P196" t="s">
        <v>56</v>
      </c>
      <c r="Q196" s="5">
        <v>43658</v>
      </c>
      <c r="R196" s="5">
        <v>43646</v>
      </c>
      <c r="S196" t="s">
        <v>57</v>
      </c>
    </row>
    <row r="197" spans="1:19" x14ac:dyDescent="0.25">
      <c r="A197">
        <v>2019</v>
      </c>
      <c r="B197" s="5">
        <v>43556</v>
      </c>
      <c r="C197" s="5">
        <v>43646</v>
      </c>
      <c r="D197">
        <f t="shared" si="7"/>
        <v>1000</v>
      </c>
      <c r="E197">
        <f t="shared" si="8"/>
        <v>1500</v>
      </c>
      <c r="F197">
        <v>1599</v>
      </c>
      <c r="G197" t="s">
        <v>86</v>
      </c>
      <c r="H197">
        <v>32535100</v>
      </c>
      <c r="I197">
        <v>31705100</v>
      </c>
      <c r="J197">
        <v>31588200</v>
      </c>
      <c r="K197">
        <v>0</v>
      </c>
      <c r="L197">
        <v>0</v>
      </c>
      <c r="M197">
        <v>0</v>
      </c>
      <c r="N197" t="s">
        <v>223</v>
      </c>
      <c r="O197" s="7" t="s">
        <v>485</v>
      </c>
      <c r="P197" t="s">
        <v>56</v>
      </c>
      <c r="Q197" s="5">
        <v>43658</v>
      </c>
      <c r="R197" s="5">
        <v>43646</v>
      </c>
      <c r="S197" t="s">
        <v>57</v>
      </c>
    </row>
    <row r="198" spans="1:19" x14ac:dyDescent="0.25">
      <c r="A198">
        <v>2019</v>
      </c>
      <c r="B198" s="5">
        <v>43556</v>
      </c>
      <c r="C198" s="5">
        <v>43646</v>
      </c>
      <c r="D198">
        <f t="shared" si="7"/>
        <v>1000</v>
      </c>
      <c r="E198">
        <f t="shared" si="8"/>
        <v>1600</v>
      </c>
      <c r="F198">
        <v>1611</v>
      </c>
      <c r="G198" t="s">
        <v>87</v>
      </c>
      <c r="H198">
        <v>16036642</v>
      </c>
      <c r="I198">
        <v>16036642</v>
      </c>
      <c r="J198">
        <v>0</v>
      </c>
      <c r="K198">
        <v>0</v>
      </c>
      <c r="L198">
        <v>0</v>
      </c>
      <c r="M198">
        <v>0</v>
      </c>
      <c r="N198" t="s">
        <v>54</v>
      </c>
      <c r="O198" s="7" t="s">
        <v>485</v>
      </c>
      <c r="P198" t="s">
        <v>56</v>
      </c>
      <c r="Q198" s="5">
        <v>43658</v>
      </c>
      <c r="R198" s="5">
        <v>43646</v>
      </c>
      <c r="S198" t="s">
        <v>57</v>
      </c>
    </row>
    <row r="199" spans="1:19" x14ac:dyDescent="0.25">
      <c r="A199">
        <v>2019</v>
      </c>
      <c r="B199" s="5">
        <v>43556</v>
      </c>
      <c r="C199" s="5">
        <v>43646</v>
      </c>
      <c r="D199">
        <f t="shared" si="7"/>
        <v>1000</v>
      </c>
      <c r="E199">
        <f t="shared" si="8"/>
        <v>1700</v>
      </c>
      <c r="F199">
        <v>1711</v>
      </c>
      <c r="G199" t="s">
        <v>88</v>
      </c>
      <c r="H199">
        <v>1000000</v>
      </c>
      <c r="I199">
        <v>1000000</v>
      </c>
      <c r="J199">
        <v>0</v>
      </c>
      <c r="K199">
        <v>0</v>
      </c>
      <c r="L199">
        <v>0</v>
      </c>
      <c r="M199">
        <v>0</v>
      </c>
      <c r="N199" t="s">
        <v>54</v>
      </c>
      <c r="O199" s="7" t="s">
        <v>485</v>
      </c>
      <c r="P199" t="s">
        <v>56</v>
      </c>
      <c r="Q199" s="5">
        <v>43658</v>
      </c>
      <c r="R199" s="5">
        <v>43646</v>
      </c>
      <c r="S199" t="s">
        <v>57</v>
      </c>
    </row>
    <row r="200" spans="1:19" x14ac:dyDescent="0.25">
      <c r="A200">
        <v>2019</v>
      </c>
      <c r="B200" s="5">
        <v>43556</v>
      </c>
      <c r="C200" s="5">
        <v>43646</v>
      </c>
      <c r="D200">
        <f t="shared" si="7"/>
        <v>1000</v>
      </c>
      <c r="E200">
        <f t="shared" si="8"/>
        <v>1700</v>
      </c>
      <c r="F200">
        <v>1713</v>
      </c>
      <c r="G200" t="s">
        <v>89</v>
      </c>
      <c r="H200">
        <v>8500000</v>
      </c>
      <c r="I200">
        <v>8500000</v>
      </c>
      <c r="J200">
        <v>0</v>
      </c>
      <c r="K200">
        <v>0</v>
      </c>
      <c r="L200">
        <v>0</v>
      </c>
      <c r="M200">
        <v>0</v>
      </c>
      <c r="N200" t="s">
        <v>54</v>
      </c>
      <c r="O200" s="7" t="s">
        <v>485</v>
      </c>
      <c r="P200" t="s">
        <v>56</v>
      </c>
      <c r="Q200" s="5">
        <v>43658</v>
      </c>
      <c r="R200" s="5">
        <v>43646</v>
      </c>
      <c r="S200" t="s">
        <v>57</v>
      </c>
    </row>
    <row r="201" spans="1:19" x14ac:dyDescent="0.25">
      <c r="A201">
        <v>2019</v>
      </c>
      <c r="B201" s="5">
        <v>43556</v>
      </c>
      <c r="C201" s="5">
        <v>43646</v>
      </c>
      <c r="D201">
        <f t="shared" si="7"/>
        <v>1000</v>
      </c>
      <c r="E201">
        <f t="shared" si="8"/>
        <v>1700</v>
      </c>
      <c r="F201">
        <v>1714</v>
      </c>
      <c r="G201" t="s">
        <v>90</v>
      </c>
      <c r="H201">
        <v>6222966</v>
      </c>
      <c r="I201">
        <v>6222966</v>
      </c>
      <c r="J201">
        <v>6222966</v>
      </c>
      <c r="K201">
        <v>5212555.2</v>
      </c>
      <c r="L201">
        <v>5212555.2</v>
      </c>
      <c r="M201">
        <v>4767872.1000000006</v>
      </c>
      <c r="N201" t="s">
        <v>54</v>
      </c>
      <c r="O201" s="7" t="s">
        <v>485</v>
      </c>
      <c r="P201" t="s">
        <v>56</v>
      </c>
      <c r="Q201" s="5">
        <v>43658</v>
      </c>
      <c r="R201" s="5">
        <v>43646</v>
      </c>
      <c r="S201" t="s">
        <v>57</v>
      </c>
    </row>
    <row r="202" spans="1:19" x14ac:dyDescent="0.25">
      <c r="A202">
        <v>2019</v>
      </c>
      <c r="B202" s="5">
        <v>43556</v>
      </c>
      <c r="C202" s="5">
        <v>43646</v>
      </c>
      <c r="D202">
        <f t="shared" si="7"/>
        <v>1000</v>
      </c>
      <c r="E202">
        <f t="shared" si="8"/>
        <v>1700</v>
      </c>
      <c r="F202">
        <v>1719</v>
      </c>
      <c r="G202" t="s">
        <v>91</v>
      </c>
      <c r="H202">
        <v>80000</v>
      </c>
      <c r="I202">
        <v>1640000</v>
      </c>
      <c r="J202">
        <v>1570000</v>
      </c>
      <c r="K202">
        <v>399295.14</v>
      </c>
      <c r="L202">
        <v>399295.14</v>
      </c>
      <c r="M202">
        <v>399295.14</v>
      </c>
      <c r="N202" t="s">
        <v>224</v>
      </c>
      <c r="O202" s="7" t="s">
        <v>485</v>
      </c>
      <c r="P202" t="s">
        <v>56</v>
      </c>
      <c r="Q202" s="5">
        <v>43658</v>
      </c>
      <c r="R202" s="5">
        <v>43646</v>
      </c>
      <c r="S202" t="s">
        <v>57</v>
      </c>
    </row>
    <row r="203" spans="1:19" x14ac:dyDescent="0.25">
      <c r="A203">
        <v>2019</v>
      </c>
      <c r="B203" s="5">
        <v>43556</v>
      </c>
      <c r="C203" s="5">
        <v>43646</v>
      </c>
      <c r="D203">
        <f t="shared" si="7"/>
        <v>2000</v>
      </c>
      <c r="E203">
        <f t="shared" si="8"/>
        <v>2100</v>
      </c>
      <c r="F203">
        <v>2111</v>
      </c>
      <c r="G203" t="s">
        <v>92</v>
      </c>
      <c r="H203">
        <v>51094220</v>
      </c>
      <c r="I203">
        <v>44507588.579999998</v>
      </c>
      <c r="J203">
        <v>4363111.59</v>
      </c>
      <c r="K203">
        <v>17734517.229999997</v>
      </c>
      <c r="L203">
        <v>17734517.229999997</v>
      </c>
      <c r="M203">
        <v>2771182.9300000006</v>
      </c>
      <c r="N203" t="s">
        <v>225</v>
      </c>
      <c r="O203" s="7" t="s">
        <v>485</v>
      </c>
      <c r="P203" t="s">
        <v>56</v>
      </c>
      <c r="Q203" s="5">
        <v>43658</v>
      </c>
      <c r="R203" s="5">
        <v>43646</v>
      </c>
      <c r="S203" t="s">
        <v>57</v>
      </c>
    </row>
    <row r="204" spans="1:19" x14ac:dyDescent="0.25">
      <c r="A204">
        <v>2019</v>
      </c>
      <c r="B204" s="5">
        <v>43556</v>
      </c>
      <c r="C204" s="5">
        <v>43646</v>
      </c>
      <c r="D204">
        <f t="shared" si="7"/>
        <v>2000</v>
      </c>
      <c r="E204">
        <f t="shared" si="8"/>
        <v>2100</v>
      </c>
      <c r="F204">
        <v>2121</v>
      </c>
      <c r="G204" t="s">
        <v>93</v>
      </c>
      <c r="H204">
        <v>290000</v>
      </c>
      <c r="I204">
        <v>1045124.11</v>
      </c>
      <c r="J204">
        <v>144000</v>
      </c>
      <c r="K204">
        <v>64027.24</v>
      </c>
      <c r="L204">
        <v>64027.24</v>
      </c>
      <c r="M204">
        <v>54948.600000000006</v>
      </c>
      <c r="N204" t="s">
        <v>226</v>
      </c>
      <c r="O204" s="7" t="s">
        <v>485</v>
      </c>
      <c r="P204" t="s">
        <v>56</v>
      </c>
      <c r="Q204" s="5">
        <v>43658</v>
      </c>
      <c r="R204" s="5">
        <v>43646</v>
      </c>
      <c r="S204" t="s">
        <v>57</v>
      </c>
    </row>
    <row r="205" spans="1:19" x14ac:dyDescent="0.25">
      <c r="A205">
        <v>2019</v>
      </c>
      <c r="B205" s="5">
        <v>43556</v>
      </c>
      <c r="C205" s="5">
        <v>43646</v>
      </c>
      <c r="D205">
        <f t="shared" si="7"/>
        <v>2000</v>
      </c>
      <c r="E205">
        <f t="shared" si="8"/>
        <v>2100</v>
      </c>
      <c r="F205">
        <v>2131</v>
      </c>
      <c r="G205" t="s">
        <v>94</v>
      </c>
      <c r="H205">
        <v>13000</v>
      </c>
      <c r="I205">
        <v>13000</v>
      </c>
      <c r="J205">
        <v>4220.7</v>
      </c>
      <c r="K205">
        <v>0</v>
      </c>
      <c r="L205">
        <v>0</v>
      </c>
      <c r="M205">
        <v>0</v>
      </c>
      <c r="N205" t="s">
        <v>54</v>
      </c>
      <c r="O205" s="7" t="s">
        <v>485</v>
      </c>
      <c r="P205" t="s">
        <v>56</v>
      </c>
      <c r="Q205" s="5">
        <v>43658</v>
      </c>
      <c r="R205" s="5">
        <v>43646</v>
      </c>
      <c r="S205" t="s">
        <v>57</v>
      </c>
    </row>
    <row r="206" spans="1:19" x14ac:dyDescent="0.25">
      <c r="A206">
        <v>2019</v>
      </c>
      <c r="B206" s="5">
        <v>43556</v>
      </c>
      <c r="C206" s="5">
        <v>43646</v>
      </c>
      <c r="D206">
        <f t="shared" si="7"/>
        <v>2000</v>
      </c>
      <c r="E206">
        <f t="shared" si="8"/>
        <v>2100</v>
      </c>
      <c r="F206">
        <v>2141</v>
      </c>
      <c r="G206" t="s">
        <v>95</v>
      </c>
      <c r="H206">
        <v>28499999</v>
      </c>
      <c r="I206">
        <v>28499999</v>
      </c>
      <c r="J206">
        <v>1782629.18</v>
      </c>
      <c r="K206">
        <v>1146254.1000000001</v>
      </c>
      <c r="L206">
        <v>1146254.1000000001</v>
      </c>
      <c r="M206">
        <v>964455.11</v>
      </c>
      <c r="N206" t="s">
        <v>54</v>
      </c>
      <c r="O206" s="7" t="s">
        <v>485</v>
      </c>
      <c r="P206" t="s">
        <v>56</v>
      </c>
      <c r="Q206" s="5">
        <v>43658</v>
      </c>
      <c r="R206" s="5">
        <v>43646</v>
      </c>
      <c r="S206" t="s">
        <v>57</v>
      </c>
    </row>
    <row r="207" spans="1:19" x14ac:dyDescent="0.25">
      <c r="A207">
        <v>2019</v>
      </c>
      <c r="B207" s="5">
        <v>43556</v>
      </c>
      <c r="C207" s="5">
        <v>43646</v>
      </c>
      <c r="D207">
        <f t="shared" si="7"/>
        <v>2000</v>
      </c>
      <c r="E207">
        <f t="shared" si="8"/>
        <v>2100</v>
      </c>
      <c r="F207">
        <v>2151</v>
      </c>
      <c r="G207" t="s">
        <v>96</v>
      </c>
      <c r="H207">
        <v>1070000</v>
      </c>
      <c r="I207">
        <v>1070000</v>
      </c>
      <c r="J207">
        <v>950365</v>
      </c>
      <c r="K207">
        <v>209926.96</v>
      </c>
      <c r="L207">
        <v>209926.96</v>
      </c>
      <c r="M207">
        <v>83293.75</v>
      </c>
      <c r="N207" t="s">
        <v>54</v>
      </c>
      <c r="O207" s="7" t="s">
        <v>485</v>
      </c>
      <c r="P207" t="s">
        <v>56</v>
      </c>
      <c r="Q207" s="5">
        <v>43658</v>
      </c>
      <c r="R207" s="5">
        <v>43646</v>
      </c>
      <c r="S207" t="s">
        <v>57</v>
      </c>
    </row>
    <row r="208" spans="1:19" x14ac:dyDescent="0.25">
      <c r="A208">
        <v>2019</v>
      </c>
      <c r="B208" s="5">
        <v>43556</v>
      </c>
      <c r="C208" s="5">
        <v>43646</v>
      </c>
      <c r="D208">
        <f t="shared" si="7"/>
        <v>2000</v>
      </c>
      <c r="E208">
        <f t="shared" si="8"/>
        <v>2100</v>
      </c>
      <c r="F208">
        <v>2161</v>
      </c>
      <c r="G208" t="s">
        <v>97</v>
      </c>
      <c r="H208">
        <v>340000</v>
      </c>
      <c r="I208">
        <v>340000</v>
      </c>
      <c r="J208">
        <v>234000</v>
      </c>
      <c r="K208">
        <v>97961.24</v>
      </c>
      <c r="L208">
        <v>97961.24</v>
      </c>
      <c r="M208">
        <v>79093.890000000014</v>
      </c>
      <c r="N208" t="s">
        <v>54</v>
      </c>
      <c r="O208" s="7" t="s">
        <v>485</v>
      </c>
      <c r="P208" t="s">
        <v>56</v>
      </c>
      <c r="Q208" s="5">
        <v>43658</v>
      </c>
      <c r="R208" s="5">
        <v>43646</v>
      </c>
      <c r="S208" t="s">
        <v>57</v>
      </c>
    </row>
    <row r="209" spans="1:19" x14ac:dyDescent="0.25">
      <c r="A209">
        <v>2019</v>
      </c>
      <c r="B209" s="5">
        <v>43556</v>
      </c>
      <c r="C209" s="5">
        <v>43646</v>
      </c>
      <c r="D209">
        <f t="shared" si="7"/>
        <v>2000</v>
      </c>
      <c r="E209">
        <f t="shared" si="8"/>
        <v>2100</v>
      </c>
      <c r="F209">
        <v>2171</v>
      </c>
      <c r="G209" t="s">
        <v>98</v>
      </c>
      <c r="H209">
        <v>1100000</v>
      </c>
      <c r="I209">
        <v>1100000</v>
      </c>
      <c r="J209">
        <v>240000</v>
      </c>
      <c r="K209">
        <v>143766.42000000001</v>
      </c>
      <c r="L209">
        <v>143766.42000000001</v>
      </c>
      <c r="M209">
        <v>111085.54000000001</v>
      </c>
      <c r="N209" t="s">
        <v>54</v>
      </c>
      <c r="O209" s="7" t="s">
        <v>485</v>
      </c>
      <c r="P209" t="s">
        <v>56</v>
      </c>
      <c r="Q209" s="5">
        <v>43658</v>
      </c>
      <c r="R209" s="5">
        <v>43646</v>
      </c>
      <c r="S209" t="s">
        <v>57</v>
      </c>
    </row>
    <row r="210" spans="1:19" x14ac:dyDescent="0.25">
      <c r="A210">
        <v>2019</v>
      </c>
      <c r="B210" s="5">
        <v>43556</v>
      </c>
      <c r="C210" s="5">
        <v>43646</v>
      </c>
      <c r="D210">
        <f t="shared" si="7"/>
        <v>2000</v>
      </c>
      <c r="E210">
        <f t="shared" si="8"/>
        <v>2200</v>
      </c>
      <c r="F210">
        <v>2211</v>
      </c>
      <c r="G210" t="s">
        <v>99</v>
      </c>
      <c r="H210">
        <v>31000000</v>
      </c>
      <c r="I210">
        <v>31000000</v>
      </c>
      <c r="J210">
        <v>12416458.809999999</v>
      </c>
      <c r="K210">
        <v>6866240.1600000001</v>
      </c>
      <c r="L210">
        <v>6866240.1600000001</v>
      </c>
      <c r="M210">
        <v>3720543.11</v>
      </c>
      <c r="N210" t="s">
        <v>54</v>
      </c>
      <c r="O210" s="7" t="s">
        <v>485</v>
      </c>
      <c r="P210" t="s">
        <v>56</v>
      </c>
      <c r="Q210" s="5">
        <v>43658</v>
      </c>
      <c r="R210" s="5">
        <v>43646</v>
      </c>
      <c r="S210" t="s">
        <v>57</v>
      </c>
    </row>
    <row r="211" spans="1:19" x14ac:dyDescent="0.25">
      <c r="A211">
        <v>2019</v>
      </c>
      <c r="B211" s="5">
        <v>43556</v>
      </c>
      <c r="C211" s="5">
        <v>43646</v>
      </c>
      <c r="D211">
        <f t="shared" si="7"/>
        <v>2000</v>
      </c>
      <c r="E211">
        <f t="shared" si="8"/>
        <v>2200</v>
      </c>
      <c r="F211">
        <v>2231</v>
      </c>
      <c r="G211" t="s">
        <v>100</v>
      </c>
      <c r="H211">
        <v>165000</v>
      </c>
      <c r="I211">
        <v>165000</v>
      </c>
      <c r="J211">
        <v>79128.740000000005</v>
      </c>
      <c r="K211">
        <v>61897.440000000002</v>
      </c>
      <c r="L211">
        <v>61897.440000000002</v>
      </c>
      <c r="M211">
        <v>57702.540000000008</v>
      </c>
      <c r="N211" t="s">
        <v>54</v>
      </c>
      <c r="O211" s="7" t="s">
        <v>485</v>
      </c>
      <c r="P211" t="s">
        <v>56</v>
      </c>
      <c r="Q211" s="5">
        <v>43658</v>
      </c>
      <c r="R211" s="5">
        <v>43646</v>
      </c>
      <c r="S211" t="s">
        <v>57</v>
      </c>
    </row>
    <row r="212" spans="1:19" x14ac:dyDescent="0.25">
      <c r="A212">
        <v>2019</v>
      </c>
      <c r="B212" s="5">
        <v>43556</v>
      </c>
      <c r="C212" s="5">
        <v>43646</v>
      </c>
      <c r="D212">
        <f t="shared" si="7"/>
        <v>2000</v>
      </c>
      <c r="E212">
        <f t="shared" si="8"/>
        <v>2300</v>
      </c>
      <c r="F212">
        <v>2331</v>
      </c>
      <c r="G212" t="s">
        <v>101</v>
      </c>
      <c r="H212">
        <v>5000</v>
      </c>
      <c r="I212">
        <v>5000</v>
      </c>
      <c r="J212">
        <v>0</v>
      </c>
      <c r="K212">
        <v>0</v>
      </c>
      <c r="L212">
        <v>0</v>
      </c>
      <c r="M212">
        <v>0</v>
      </c>
      <c r="N212" t="s">
        <v>54</v>
      </c>
      <c r="O212" s="7" t="s">
        <v>485</v>
      </c>
      <c r="P212" t="s">
        <v>56</v>
      </c>
      <c r="Q212" s="5">
        <v>43658</v>
      </c>
      <c r="R212" s="5">
        <v>43646</v>
      </c>
      <c r="S212" t="s">
        <v>57</v>
      </c>
    </row>
    <row r="213" spans="1:19" x14ac:dyDescent="0.25">
      <c r="A213">
        <v>2019</v>
      </c>
      <c r="B213" s="5">
        <v>43556</v>
      </c>
      <c r="C213" s="5">
        <v>43646</v>
      </c>
      <c r="D213">
        <f t="shared" si="7"/>
        <v>2000</v>
      </c>
      <c r="E213">
        <f t="shared" si="8"/>
        <v>2400</v>
      </c>
      <c r="F213">
        <v>2419</v>
      </c>
      <c r="G213" t="s">
        <v>102</v>
      </c>
      <c r="H213">
        <v>2000000</v>
      </c>
      <c r="I213">
        <v>2000000</v>
      </c>
      <c r="J213">
        <v>104203.23</v>
      </c>
      <c r="K213">
        <v>20134.080000000002</v>
      </c>
      <c r="L213">
        <v>20134.080000000002</v>
      </c>
      <c r="M213">
        <v>8264.58</v>
      </c>
      <c r="N213" t="s">
        <v>54</v>
      </c>
      <c r="O213" s="7" t="s">
        <v>485</v>
      </c>
      <c r="P213" t="s">
        <v>56</v>
      </c>
      <c r="Q213" s="5">
        <v>43658</v>
      </c>
      <c r="R213" s="5">
        <v>43646</v>
      </c>
      <c r="S213" t="s">
        <v>57</v>
      </c>
    </row>
    <row r="214" spans="1:19" x14ac:dyDescent="0.25">
      <c r="A214">
        <v>2019</v>
      </c>
      <c r="B214" s="5">
        <v>43556</v>
      </c>
      <c r="C214" s="5">
        <v>43646</v>
      </c>
      <c r="D214">
        <f t="shared" si="7"/>
        <v>2000</v>
      </c>
      <c r="E214">
        <f t="shared" si="8"/>
        <v>2400</v>
      </c>
      <c r="F214">
        <v>2421</v>
      </c>
      <c r="G214" t="s">
        <v>103</v>
      </c>
      <c r="H214">
        <v>2000000</v>
      </c>
      <c r="I214">
        <v>2000000</v>
      </c>
      <c r="J214">
        <v>31206.6</v>
      </c>
      <c r="K214">
        <v>9376.4600000000009</v>
      </c>
      <c r="L214">
        <v>9376.4600000000009</v>
      </c>
      <c r="M214">
        <v>474.4</v>
      </c>
      <c r="N214" t="s">
        <v>54</v>
      </c>
      <c r="O214" s="7" t="s">
        <v>485</v>
      </c>
      <c r="P214" t="s">
        <v>56</v>
      </c>
      <c r="Q214" s="5">
        <v>43658</v>
      </c>
      <c r="R214" s="5">
        <v>43646</v>
      </c>
      <c r="S214" t="s">
        <v>57</v>
      </c>
    </row>
    <row r="215" spans="1:19" x14ac:dyDescent="0.25">
      <c r="A215">
        <v>2019</v>
      </c>
      <c r="B215" s="5">
        <v>43556</v>
      </c>
      <c r="C215" s="5">
        <v>43646</v>
      </c>
      <c r="D215">
        <f t="shared" si="7"/>
        <v>2000</v>
      </c>
      <c r="E215">
        <f t="shared" si="8"/>
        <v>2400</v>
      </c>
      <c r="F215">
        <v>2431</v>
      </c>
      <c r="G215" t="s">
        <v>104</v>
      </c>
      <c r="H215">
        <v>1000000</v>
      </c>
      <c r="I215">
        <v>1000000</v>
      </c>
      <c r="J215">
        <v>24000</v>
      </c>
      <c r="K215">
        <v>6260.16</v>
      </c>
      <c r="L215">
        <v>6260.16</v>
      </c>
      <c r="M215">
        <v>3800.16</v>
      </c>
      <c r="N215" t="s">
        <v>54</v>
      </c>
      <c r="O215" s="7" t="s">
        <v>485</v>
      </c>
      <c r="P215" t="s">
        <v>56</v>
      </c>
      <c r="Q215" s="5">
        <v>43658</v>
      </c>
      <c r="R215" s="5">
        <v>43646</v>
      </c>
      <c r="S215" t="s">
        <v>57</v>
      </c>
    </row>
    <row r="216" spans="1:19" x14ac:dyDescent="0.25">
      <c r="A216">
        <v>2019</v>
      </c>
      <c r="B216" s="5">
        <v>43556</v>
      </c>
      <c r="C216" s="5">
        <v>43646</v>
      </c>
      <c r="D216">
        <f t="shared" si="7"/>
        <v>2000</v>
      </c>
      <c r="E216">
        <f t="shared" si="8"/>
        <v>2400</v>
      </c>
      <c r="F216">
        <v>2441</v>
      </c>
      <c r="G216" t="s">
        <v>105</v>
      </c>
      <c r="H216">
        <v>2000000</v>
      </c>
      <c r="I216">
        <v>1244875.8900000001</v>
      </c>
      <c r="J216">
        <v>186681.60000000001</v>
      </c>
      <c r="K216">
        <v>49189.33</v>
      </c>
      <c r="L216">
        <v>49189.33</v>
      </c>
      <c r="M216">
        <v>39504.79</v>
      </c>
      <c r="N216" t="s">
        <v>227</v>
      </c>
      <c r="O216" s="7" t="s">
        <v>485</v>
      </c>
      <c r="P216" t="s">
        <v>56</v>
      </c>
      <c r="Q216" s="5">
        <v>43658</v>
      </c>
      <c r="R216" s="5">
        <v>43646</v>
      </c>
      <c r="S216" t="s">
        <v>57</v>
      </c>
    </row>
    <row r="217" spans="1:19" x14ac:dyDescent="0.25">
      <c r="A217">
        <v>2019</v>
      </c>
      <c r="B217" s="5">
        <v>43556</v>
      </c>
      <c r="C217" s="5">
        <v>43646</v>
      </c>
      <c r="D217">
        <f t="shared" si="7"/>
        <v>2000</v>
      </c>
      <c r="E217">
        <f t="shared" si="8"/>
        <v>2400</v>
      </c>
      <c r="F217">
        <v>2451</v>
      </c>
      <c r="G217" t="s">
        <v>106</v>
      </c>
      <c r="H217">
        <v>1000000</v>
      </c>
      <c r="I217">
        <v>1000000</v>
      </c>
      <c r="J217">
        <v>59800</v>
      </c>
      <c r="K217">
        <v>13613.84</v>
      </c>
      <c r="L217">
        <v>13613.84</v>
      </c>
      <c r="M217">
        <v>13613.839999999998</v>
      </c>
      <c r="N217" t="s">
        <v>54</v>
      </c>
      <c r="O217" s="7" t="s">
        <v>485</v>
      </c>
      <c r="P217" t="s">
        <v>56</v>
      </c>
      <c r="Q217" s="5">
        <v>43658</v>
      </c>
      <c r="R217" s="5">
        <v>43646</v>
      </c>
      <c r="S217" t="s">
        <v>57</v>
      </c>
    </row>
    <row r="218" spans="1:19" x14ac:dyDescent="0.25">
      <c r="A218">
        <v>2019</v>
      </c>
      <c r="B218" s="5">
        <v>43556</v>
      </c>
      <c r="C218" s="5">
        <v>43646</v>
      </c>
      <c r="D218">
        <f t="shared" si="7"/>
        <v>2000</v>
      </c>
      <c r="E218">
        <f t="shared" si="8"/>
        <v>2400</v>
      </c>
      <c r="F218">
        <v>2461</v>
      </c>
      <c r="G218" t="s">
        <v>107</v>
      </c>
      <c r="H218">
        <v>7497841</v>
      </c>
      <c r="I218">
        <v>7497841</v>
      </c>
      <c r="J218">
        <v>2413050.83</v>
      </c>
      <c r="K218">
        <v>731852.04999999993</v>
      </c>
      <c r="L218">
        <v>731852.04999999993</v>
      </c>
      <c r="M218">
        <v>572087.54999999993</v>
      </c>
      <c r="N218" t="s">
        <v>54</v>
      </c>
      <c r="O218" s="7" t="s">
        <v>485</v>
      </c>
      <c r="P218" t="s">
        <v>56</v>
      </c>
      <c r="Q218" s="5">
        <v>43658</v>
      </c>
      <c r="R218" s="5">
        <v>43646</v>
      </c>
      <c r="S218" t="s">
        <v>57</v>
      </c>
    </row>
    <row r="219" spans="1:19" x14ac:dyDescent="0.25">
      <c r="A219">
        <v>2019</v>
      </c>
      <c r="B219" s="5">
        <v>43556</v>
      </c>
      <c r="C219" s="5">
        <v>43646</v>
      </c>
      <c r="D219">
        <f t="shared" si="7"/>
        <v>2000</v>
      </c>
      <c r="E219">
        <f t="shared" si="8"/>
        <v>2400</v>
      </c>
      <c r="F219">
        <v>2471</v>
      </c>
      <c r="G219" t="s">
        <v>108</v>
      </c>
      <c r="H219">
        <v>3000000</v>
      </c>
      <c r="I219">
        <v>3000000</v>
      </c>
      <c r="J219">
        <v>751390.58000000007</v>
      </c>
      <c r="K219">
        <v>60821.9</v>
      </c>
      <c r="L219">
        <v>60821.9</v>
      </c>
      <c r="M219">
        <v>20253.989999999998</v>
      </c>
      <c r="N219" t="s">
        <v>54</v>
      </c>
      <c r="O219" s="7" t="s">
        <v>485</v>
      </c>
      <c r="P219" t="s">
        <v>56</v>
      </c>
      <c r="Q219" s="5">
        <v>43658</v>
      </c>
      <c r="R219" s="5">
        <v>43646</v>
      </c>
      <c r="S219" t="s">
        <v>57</v>
      </c>
    </row>
    <row r="220" spans="1:19" x14ac:dyDescent="0.25">
      <c r="A220">
        <v>2019</v>
      </c>
      <c r="B220" s="5">
        <v>43556</v>
      </c>
      <c r="C220" s="5">
        <v>43646</v>
      </c>
      <c r="D220">
        <f t="shared" si="7"/>
        <v>2000</v>
      </c>
      <c r="E220">
        <f t="shared" si="8"/>
        <v>2400</v>
      </c>
      <c r="F220">
        <v>2481</v>
      </c>
      <c r="G220" t="s">
        <v>109</v>
      </c>
      <c r="H220">
        <v>1350000</v>
      </c>
      <c r="I220">
        <v>1368386</v>
      </c>
      <c r="J220">
        <v>276786</v>
      </c>
      <c r="K220">
        <v>112353.2</v>
      </c>
      <c r="L220">
        <v>112353.2</v>
      </c>
      <c r="M220">
        <v>56587.189999999995</v>
      </c>
      <c r="N220" t="s">
        <v>228</v>
      </c>
      <c r="O220" s="7" t="s">
        <v>485</v>
      </c>
      <c r="P220" t="s">
        <v>56</v>
      </c>
      <c r="Q220" s="5">
        <v>43658</v>
      </c>
      <c r="R220" s="5">
        <v>43646</v>
      </c>
      <c r="S220" t="s">
        <v>57</v>
      </c>
    </row>
    <row r="221" spans="1:19" x14ac:dyDescent="0.25">
      <c r="A221">
        <v>2019</v>
      </c>
      <c r="B221" s="5">
        <v>43556</v>
      </c>
      <c r="C221" s="5">
        <v>43646</v>
      </c>
      <c r="D221">
        <f t="shared" si="7"/>
        <v>2000</v>
      </c>
      <c r="E221">
        <f t="shared" si="8"/>
        <v>2400</v>
      </c>
      <c r="F221">
        <v>2491</v>
      </c>
      <c r="G221" t="s">
        <v>110</v>
      </c>
      <c r="H221">
        <v>4180000</v>
      </c>
      <c r="I221">
        <v>4190263.58</v>
      </c>
      <c r="J221">
        <v>850263.58</v>
      </c>
      <c r="K221">
        <v>372735.61000000004</v>
      </c>
      <c r="L221">
        <v>372735.61000000004</v>
      </c>
      <c r="M221">
        <v>295096.68</v>
      </c>
      <c r="N221" t="s">
        <v>229</v>
      </c>
      <c r="O221" s="7" t="s">
        <v>485</v>
      </c>
      <c r="P221" t="s">
        <v>56</v>
      </c>
      <c r="Q221" s="5">
        <v>43658</v>
      </c>
      <c r="R221" s="5">
        <v>43646</v>
      </c>
      <c r="S221" t="s">
        <v>57</v>
      </c>
    </row>
    <row r="222" spans="1:19" x14ac:dyDescent="0.25">
      <c r="A222">
        <v>2019</v>
      </c>
      <c r="B222" s="5">
        <v>43556</v>
      </c>
      <c r="C222" s="5">
        <v>43646</v>
      </c>
      <c r="D222">
        <f t="shared" si="7"/>
        <v>2000</v>
      </c>
      <c r="E222">
        <f t="shared" si="8"/>
        <v>2500</v>
      </c>
      <c r="F222">
        <v>2511</v>
      </c>
      <c r="G222" t="s">
        <v>111</v>
      </c>
      <c r="H222">
        <v>370000</v>
      </c>
      <c r="I222">
        <v>1580000</v>
      </c>
      <c r="J222">
        <v>90000</v>
      </c>
      <c r="K222">
        <v>0</v>
      </c>
      <c r="L222">
        <v>0</v>
      </c>
      <c r="M222">
        <v>0</v>
      </c>
      <c r="N222" t="s">
        <v>230</v>
      </c>
      <c r="O222" s="7" t="s">
        <v>485</v>
      </c>
      <c r="P222" t="s">
        <v>56</v>
      </c>
      <c r="Q222" s="5">
        <v>43658</v>
      </c>
      <c r="R222" s="5">
        <v>43646</v>
      </c>
      <c r="S222" t="s">
        <v>57</v>
      </c>
    </row>
    <row r="223" spans="1:19" x14ac:dyDescent="0.25">
      <c r="A223">
        <v>2019</v>
      </c>
      <c r="B223" s="5">
        <v>43556</v>
      </c>
      <c r="C223" s="5">
        <v>43646</v>
      </c>
      <c r="D223">
        <f t="shared" si="7"/>
        <v>2000</v>
      </c>
      <c r="E223">
        <f t="shared" si="8"/>
        <v>2500</v>
      </c>
      <c r="F223">
        <v>2521</v>
      </c>
      <c r="G223" t="s">
        <v>112</v>
      </c>
      <c r="H223">
        <v>50000</v>
      </c>
      <c r="I223">
        <v>50000</v>
      </c>
      <c r="J223">
        <v>31915.89</v>
      </c>
      <c r="K223">
        <v>12744</v>
      </c>
      <c r="L223">
        <v>12744</v>
      </c>
      <c r="M223">
        <v>12744</v>
      </c>
      <c r="N223" t="s">
        <v>54</v>
      </c>
      <c r="O223" s="7" t="s">
        <v>485</v>
      </c>
      <c r="P223" t="s">
        <v>56</v>
      </c>
      <c r="Q223" s="5">
        <v>43658</v>
      </c>
      <c r="R223" s="5">
        <v>43646</v>
      </c>
      <c r="S223" t="s">
        <v>57</v>
      </c>
    </row>
    <row r="224" spans="1:19" x14ac:dyDescent="0.25">
      <c r="A224">
        <v>2019</v>
      </c>
      <c r="B224" s="5">
        <v>43556</v>
      </c>
      <c r="C224" s="5">
        <v>43646</v>
      </c>
      <c r="D224">
        <f t="shared" si="7"/>
        <v>2000</v>
      </c>
      <c r="E224">
        <f t="shared" si="8"/>
        <v>2500</v>
      </c>
      <c r="F224">
        <v>2531</v>
      </c>
      <c r="G224" t="s">
        <v>113</v>
      </c>
      <c r="H224">
        <v>1805000</v>
      </c>
      <c r="I224">
        <v>1805000</v>
      </c>
      <c r="J224">
        <v>819796</v>
      </c>
      <c r="K224">
        <v>160829.95000000001</v>
      </c>
      <c r="L224">
        <v>160829.95000000001</v>
      </c>
      <c r="M224">
        <v>150064.31</v>
      </c>
      <c r="N224" t="s">
        <v>54</v>
      </c>
      <c r="O224" s="7" t="s">
        <v>485</v>
      </c>
      <c r="P224" t="s">
        <v>56</v>
      </c>
      <c r="Q224" s="5">
        <v>43658</v>
      </c>
      <c r="R224" s="5">
        <v>43646</v>
      </c>
      <c r="S224" t="s">
        <v>57</v>
      </c>
    </row>
    <row r="225" spans="1:19" x14ac:dyDescent="0.25">
      <c r="A225">
        <v>2019</v>
      </c>
      <c r="B225" s="5">
        <v>43556</v>
      </c>
      <c r="C225" s="5">
        <v>43646</v>
      </c>
      <c r="D225">
        <f t="shared" si="7"/>
        <v>2000</v>
      </c>
      <c r="E225">
        <f t="shared" si="8"/>
        <v>2500</v>
      </c>
      <c r="F225">
        <v>2541</v>
      </c>
      <c r="G225" t="s">
        <v>114</v>
      </c>
      <c r="H225">
        <v>1350000</v>
      </c>
      <c r="I225">
        <v>1350000</v>
      </c>
      <c r="J225">
        <v>550531</v>
      </c>
      <c r="K225">
        <v>268462.36</v>
      </c>
      <c r="L225">
        <v>268462.36</v>
      </c>
      <c r="M225">
        <v>255164.44999999998</v>
      </c>
      <c r="N225" t="s">
        <v>54</v>
      </c>
      <c r="O225" s="7" t="s">
        <v>485</v>
      </c>
      <c r="P225" t="s">
        <v>56</v>
      </c>
      <c r="Q225" s="5">
        <v>43658</v>
      </c>
      <c r="R225" s="5">
        <v>43646</v>
      </c>
      <c r="S225" t="s">
        <v>57</v>
      </c>
    </row>
    <row r="226" spans="1:19" x14ac:dyDescent="0.25">
      <c r="A226">
        <v>2019</v>
      </c>
      <c r="B226" s="5">
        <v>43556</v>
      </c>
      <c r="C226" s="5">
        <v>43646</v>
      </c>
      <c r="D226">
        <f t="shared" si="7"/>
        <v>2000</v>
      </c>
      <c r="E226">
        <f t="shared" si="8"/>
        <v>2500</v>
      </c>
      <c r="F226">
        <v>2551</v>
      </c>
      <c r="G226" t="s">
        <v>115</v>
      </c>
      <c r="H226">
        <v>8800000</v>
      </c>
      <c r="I226">
        <v>10000000</v>
      </c>
      <c r="J226">
        <v>0</v>
      </c>
      <c r="K226">
        <v>0</v>
      </c>
      <c r="L226">
        <v>0</v>
      </c>
      <c r="M226">
        <v>0</v>
      </c>
      <c r="N226" t="s">
        <v>231</v>
      </c>
      <c r="O226" s="7" t="s">
        <v>485</v>
      </c>
      <c r="P226" t="s">
        <v>56</v>
      </c>
      <c r="Q226" s="5">
        <v>43658</v>
      </c>
      <c r="R226" s="5">
        <v>43646</v>
      </c>
      <c r="S226" t="s">
        <v>57</v>
      </c>
    </row>
    <row r="227" spans="1:19" x14ac:dyDescent="0.25">
      <c r="A227">
        <v>2019</v>
      </c>
      <c r="B227" s="5">
        <v>43556</v>
      </c>
      <c r="C227" s="5">
        <v>43646</v>
      </c>
      <c r="D227">
        <f t="shared" si="7"/>
        <v>2000</v>
      </c>
      <c r="E227">
        <f t="shared" si="8"/>
        <v>2500</v>
      </c>
      <c r="F227">
        <v>2561</v>
      </c>
      <c r="G227" t="s">
        <v>116</v>
      </c>
      <c r="H227">
        <v>720000</v>
      </c>
      <c r="I227">
        <v>735712.8</v>
      </c>
      <c r="J227">
        <v>435712.8</v>
      </c>
      <c r="K227">
        <v>82050.81</v>
      </c>
      <c r="L227">
        <v>82050.81</v>
      </c>
      <c r="M227">
        <v>62166.239999999998</v>
      </c>
      <c r="N227" t="s">
        <v>232</v>
      </c>
      <c r="O227" s="7" t="s">
        <v>485</v>
      </c>
      <c r="P227" t="s">
        <v>56</v>
      </c>
      <c r="Q227" s="5">
        <v>43658</v>
      </c>
      <c r="R227" s="5">
        <v>43646</v>
      </c>
      <c r="S227" t="s">
        <v>57</v>
      </c>
    </row>
    <row r="228" spans="1:19" x14ac:dyDescent="0.25">
      <c r="A228">
        <v>2019</v>
      </c>
      <c r="B228" s="5">
        <v>43556</v>
      </c>
      <c r="C228" s="5">
        <v>43646</v>
      </c>
      <c r="D228">
        <f t="shared" si="7"/>
        <v>2000</v>
      </c>
      <c r="E228">
        <f t="shared" si="8"/>
        <v>2500</v>
      </c>
      <c r="F228">
        <v>2591</v>
      </c>
      <c r="G228" t="s">
        <v>117</v>
      </c>
      <c r="H228">
        <v>10000000</v>
      </c>
      <c r="I228">
        <v>10000000</v>
      </c>
      <c r="J228">
        <v>0</v>
      </c>
      <c r="K228">
        <v>0</v>
      </c>
      <c r="L228">
        <v>0</v>
      </c>
      <c r="M228">
        <v>0</v>
      </c>
      <c r="N228" t="s">
        <v>54</v>
      </c>
      <c r="O228" s="7" t="s">
        <v>485</v>
      </c>
      <c r="P228" t="s">
        <v>56</v>
      </c>
      <c r="Q228" s="5">
        <v>43658</v>
      </c>
      <c r="R228" s="5">
        <v>43646</v>
      </c>
      <c r="S228" t="s">
        <v>57</v>
      </c>
    </row>
    <row r="229" spans="1:19" x14ac:dyDescent="0.25">
      <c r="A229">
        <v>2019</v>
      </c>
      <c r="B229" s="5">
        <v>43556</v>
      </c>
      <c r="C229" s="5">
        <v>43646</v>
      </c>
      <c r="D229">
        <f t="shared" si="7"/>
        <v>2000</v>
      </c>
      <c r="E229">
        <f t="shared" si="8"/>
        <v>2600</v>
      </c>
      <c r="F229">
        <v>2611</v>
      </c>
      <c r="G229" t="s">
        <v>118</v>
      </c>
      <c r="H229">
        <v>83931277</v>
      </c>
      <c r="I229">
        <v>83931891.969999999</v>
      </c>
      <c r="J229">
        <v>774.97</v>
      </c>
      <c r="K229">
        <v>24528416.25</v>
      </c>
      <c r="L229">
        <v>24528416.25</v>
      </c>
      <c r="M229">
        <v>24527801.280000001</v>
      </c>
      <c r="N229" t="s">
        <v>233</v>
      </c>
      <c r="O229" s="7" t="s">
        <v>485</v>
      </c>
      <c r="P229" t="s">
        <v>56</v>
      </c>
      <c r="Q229" s="5">
        <v>43658</v>
      </c>
      <c r="R229" s="5">
        <v>43646</v>
      </c>
      <c r="S229" t="s">
        <v>57</v>
      </c>
    </row>
    <row r="230" spans="1:19" x14ac:dyDescent="0.25">
      <c r="A230">
        <v>2019</v>
      </c>
      <c r="B230" s="5">
        <v>43556</v>
      </c>
      <c r="C230" s="5">
        <v>43646</v>
      </c>
      <c r="D230">
        <f t="shared" si="7"/>
        <v>2000</v>
      </c>
      <c r="E230">
        <f t="shared" si="8"/>
        <v>2700</v>
      </c>
      <c r="F230">
        <v>2711</v>
      </c>
      <c r="G230" t="s">
        <v>119</v>
      </c>
      <c r="H230">
        <v>40075100</v>
      </c>
      <c r="I230">
        <v>148772.5</v>
      </c>
      <c r="J230">
        <v>20000</v>
      </c>
      <c r="K230">
        <v>6571.06</v>
      </c>
      <c r="L230">
        <v>6571.06</v>
      </c>
      <c r="M230">
        <v>6571.06</v>
      </c>
      <c r="N230" t="s">
        <v>234</v>
      </c>
      <c r="O230" s="7" t="s">
        <v>485</v>
      </c>
      <c r="P230" t="s">
        <v>56</v>
      </c>
      <c r="Q230" s="5">
        <v>43658</v>
      </c>
      <c r="R230" s="5">
        <v>43646</v>
      </c>
      <c r="S230" t="s">
        <v>57</v>
      </c>
    </row>
    <row r="231" spans="1:19" x14ac:dyDescent="0.25">
      <c r="A231">
        <v>2019</v>
      </c>
      <c r="B231" s="5">
        <v>43556</v>
      </c>
      <c r="C231" s="5">
        <v>43646</v>
      </c>
      <c r="D231">
        <f t="shared" si="7"/>
        <v>2000</v>
      </c>
      <c r="E231">
        <f t="shared" si="8"/>
        <v>2700</v>
      </c>
      <c r="F231">
        <v>2721</v>
      </c>
      <c r="G231" t="s">
        <v>121</v>
      </c>
      <c r="H231">
        <v>1326912</v>
      </c>
      <c r="I231">
        <v>1425722.3199999998</v>
      </c>
      <c r="J231">
        <v>0</v>
      </c>
      <c r="K231">
        <v>0</v>
      </c>
      <c r="L231">
        <v>0</v>
      </c>
      <c r="M231">
        <v>0</v>
      </c>
      <c r="N231" t="s">
        <v>235</v>
      </c>
      <c r="O231" s="7" t="s">
        <v>485</v>
      </c>
      <c r="P231" t="s">
        <v>56</v>
      </c>
      <c r="Q231" s="5">
        <v>43658</v>
      </c>
      <c r="R231" s="5">
        <v>43646</v>
      </c>
      <c r="S231" t="s">
        <v>57</v>
      </c>
    </row>
    <row r="232" spans="1:19" x14ac:dyDescent="0.25">
      <c r="A232">
        <v>2019</v>
      </c>
      <c r="B232" s="5">
        <v>43556</v>
      </c>
      <c r="C232" s="5">
        <v>43646</v>
      </c>
      <c r="D232">
        <f t="shared" si="7"/>
        <v>2000</v>
      </c>
      <c r="E232">
        <f t="shared" si="8"/>
        <v>2700</v>
      </c>
      <c r="F232">
        <v>2741</v>
      </c>
      <c r="G232" t="s">
        <v>122</v>
      </c>
      <c r="H232">
        <v>227876</v>
      </c>
      <c r="I232">
        <v>211007.65</v>
      </c>
      <c r="J232">
        <v>101131.65</v>
      </c>
      <c r="K232">
        <v>16494.43</v>
      </c>
      <c r="L232">
        <v>16494.43</v>
      </c>
      <c r="M232">
        <v>10868.39</v>
      </c>
      <c r="N232" t="s">
        <v>236</v>
      </c>
      <c r="O232" s="7" t="s">
        <v>485</v>
      </c>
      <c r="P232" t="s">
        <v>56</v>
      </c>
      <c r="Q232" s="5">
        <v>43658</v>
      </c>
      <c r="R232" s="5">
        <v>43646</v>
      </c>
      <c r="S232" t="s">
        <v>57</v>
      </c>
    </row>
    <row r="233" spans="1:19" x14ac:dyDescent="0.25">
      <c r="A233">
        <v>2019</v>
      </c>
      <c r="B233" s="5">
        <v>43556</v>
      </c>
      <c r="C233" s="5">
        <v>43646</v>
      </c>
      <c r="D233">
        <f t="shared" ref="D233:D296" si="9">MID(E233,1,1)*1000</f>
        <v>2000</v>
      </c>
      <c r="E233">
        <f t="shared" si="8"/>
        <v>2700</v>
      </c>
      <c r="F233">
        <v>2751</v>
      </c>
      <c r="G233" t="s">
        <v>124</v>
      </c>
      <c r="H233">
        <v>70000</v>
      </c>
      <c r="I233">
        <v>70000</v>
      </c>
      <c r="J233">
        <v>0</v>
      </c>
      <c r="K233">
        <v>0</v>
      </c>
      <c r="L233">
        <v>0</v>
      </c>
      <c r="M233">
        <v>0</v>
      </c>
      <c r="N233" t="s">
        <v>54</v>
      </c>
      <c r="O233" s="7" t="s">
        <v>485</v>
      </c>
      <c r="P233" t="s">
        <v>56</v>
      </c>
      <c r="Q233" s="5">
        <v>43658</v>
      </c>
      <c r="R233" s="5">
        <v>43646</v>
      </c>
      <c r="S233" t="s">
        <v>57</v>
      </c>
    </row>
    <row r="234" spans="1:19" x14ac:dyDescent="0.25">
      <c r="A234">
        <v>2019</v>
      </c>
      <c r="B234" s="5">
        <v>43556</v>
      </c>
      <c r="C234" s="5">
        <v>43646</v>
      </c>
      <c r="D234">
        <f t="shared" si="9"/>
        <v>2000</v>
      </c>
      <c r="E234">
        <f t="shared" si="8"/>
        <v>2800</v>
      </c>
      <c r="F234">
        <v>2821</v>
      </c>
      <c r="G234" t="s">
        <v>125</v>
      </c>
      <c r="H234">
        <v>0</v>
      </c>
      <c r="I234">
        <v>1660000</v>
      </c>
      <c r="J234">
        <v>0</v>
      </c>
      <c r="K234">
        <v>0</v>
      </c>
      <c r="L234">
        <v>0</v>
      </c>
      <c r="M234">
        <v>0</v>
      </c>
      <c r="N234" t="s">
        <v>237</v>
      </c>
      <c r="O234" s="7" t="s">
        <v>485</v>
      </c>
      <c r="P234" t="s">
        <v>56</v>
      </c>
      <c r="Q234" s="5">
        <v>43658</v>
      </c>
      <c r="R234" s="5">
        <v>43646</v>
      </c>
      <c r="S234" t="s">
        <v>57</v>
      </c>
    </row>
    <row r="235" spans="1:19" x14ac:dyDescent="0.25">
      <c r="A235">
        <v>2019</v>
      </c>
      <c r="B235" s="5">
        <v>43556</v>
      </c>
      <c r="C235" s="5">
        <v>43646</v>
      </c>
      <c r="D235">
        <f t="shared" si="9"/>
        <v>2000</v>
      </c>
      <c r="E235">
        <f t="shared" si="8"/>
        <v>2800</v>
      </c>
      <c r="F235">
        <v>2831</v>
      </c>
      <c r="G235" t="s">
        <v>126</v>
      </c>
      <c r="H235">
        <v>1000000</v>
      </c>
      <c r="I235">
        <v>822662.05</v>
      </c>
      <c r="J235">
        <v>0</v>
      </c>
      <c r="K235">
        <v>0</v>
      </c>
      <c r="L235">
        <v>0</v>
      </c>
      <c r="M235">
        <v>0</v>
      </c>
      <c r="N235" t="s">
        <v>238</v>
      </c>
      <c r="O235" s="7" t="s">
        <v>485</v>
      </c>
      <c r="P235" t="s">
        <v>56</v>
      </c>
      <c r="Q235" s="5">
        <v>43658</v>
      </c>
      <c r="R235" s="5">
        <v>43646</v>
      </c>
      <c r="S235" t="s">
        <v>57</v>
      </c>
    </row>
    <row r="236" spans="1:19" x14ac:dyDescent="0.25">
      <c r="A236">
        <v>2019</v>
      </c>
      <c r="B236" s="5">
        <v>43556</v>
      </c>
      <c r="C236" s="5">
        <v>43646</v>
      </c>
      <c r="D236">
        <f t="shared" si="9"/>
        <v>2000</v>
      </c>
      <c r="E236">
        <f t="shared" si="8"/>
        <v>2900</v>
      </c>
      <c r="F236">
        <v>2911</v>
      </c>
      <c r="G236" t="s">
        <v>127</v>
      </c>
      <c r="H236">
        <v>2804000</v>
      </c>
      <c r="I236">
        <v>2871111.6799999997</v>
      </c>
      <c r="J236">
        <v>431273.28</v>
      </c>
      <c r="K236">
        <v>272652.70999999996</v>
      </c>
      <c r="L236">
        <v>272652.70999999996</v>
      </c>
      <c r="M236">
        <v>255384.78999999998</v>
      </c>
      <c r="N236" t="s">
        <v>239</v>
      </c>
      <c r="O236" s="7" t="s">
        <v>485</v>
      </c>
      <c r="P236" t="s">
        <v>56</v>
      </c>
      <c r="Q236" s="5">
        <v>43658</v>
      </c>
      <c r="R236" s="5">
        <v>43646</v>
      </c>
      <c r="S236" t="s">
        <v>57</v>
      </c>
    </row>
    <row r="237" spans="1:19" x14ac:dyDescent="0.25">
      <c r="A237">
        <v>2019</v>
      </c>
      <c r="B237" s="5">
        <v>43556</v>
      </c>
      <c r="C237" s="5">
        <v>43646</v>
      </c>
      <c r="D237">
        <f t="shared" si="9"/>
        <v>2000</v>
      </c>
      <c r="E237">
        <f t="shared" ref="E237:E300" si="10">MID(F237,1,2)*100</f>
        <v>2900</v>
      </c>
      <c r="F237">
        <v>2921</v>
      </c>
      <c r="G237" t="s">
        <v>128</v>
      </c>
      <c r="H237">
        <v>809000</v>
      </c>
      <c r="I237">
        <v>814430.78</v>
      </c>
      <c r="J237">
        <v>280430.78000000003</v>
      </c>
      <c r="K237">
        <v>35762.840000000004</v>
      </c>
      <c r="L237">
        <v>35762.840000000004</v>
      </c>
      <c r="M237">
        <v>23679.91</v>
      </c>
      <c r="N237" t="s">
        <v>240</v>
      </c>
      <c r="O237" s="7" t="s">
        <v>485</v>
      </c>
      <c r="P237" t="s">
        <v>56</v>
      </c>
      <c r="Q237" s="5">
        <v>43658</v>
      </c>
      <c r="R237" s="5">
        <v>43646</v>
      </c>
      <c r="S237" t="s">
        <v>57</v>
      </c>
    </row>
    <row r="238" spans="1:19" x14ac:dyDescent="0.25">
      <c r="A238">
        <v>2019</v>
      </c>
      <c r="B238" s="5">
        <v>43556</v>
      </c>
      <c r="C238" s="5">
        <v>43646</v>
      </c>
      <c r="D238">
        <f t="shared" si="9"/>
        <v>2000</v>
      </c>
      <c r="E238">
        <f t="shared" si="10"/>
        <v>2900</v>
      </c>
      <c r="F238">
        <v>2931</v>
      </c>
      <c r="G238" t="s">
        <v>129</v>
      </c>
      <c r="H238">
        <v>419000</v>
      </c>
      <c r="I238">
        <v>419000</v>
      </c>
      <c r="J238">
        <v>143000</v>
      </c>
      <c r="K238">
        <v>61916.32</v>
      </c>
      <c r="L238">
        <v>61916.32</v>
      </c>
      <c r="M238">
        <v>49788.92</v>
      </c>
      <c r="N238" t="s">
        <v>54</v>
      </c>
      <c r="O238" s="7" t="s">
        <v>485</v>
      </c>
      <c r="P238" t="s">
        <v>56</v>
      </c>
      <c r="Q238" s="5">
        <v>43658</v>
      </c>
      <c r="R238" s="5">
        <v>43646</v>
      </c>
      <c r="S238" t="s">
        <v>57</v>
      </c>
    </row>
    <row r="239" spans="1:19" x14ac:dyDescent="0.25">
      <c r="A239">
        <v>2019</v>
      </c>
      <c r="B239" s="5">
        <v>43556</v>
      </c>
      <c r="C239" s="5">
        <v>43646</v>
      </c>
      <c r="D239">
        <f t="shared" si="9"/>
        <v>2000</v>
      </c>
      <c r="E239">
        <f t="shared" si="10"/>
        <v>2900</v>
      </c>
      <c r="F239">
        <v>2941</v>
      </c>
      <c r="G239" t="s">
        <v>130</v>
      </c>
      <c r="H239">
        <v>5240000</v>
      </c>
      <c r="I239">
        <v>5240466.32</v>
      </c>
      <c r="J239">
        <v>2250466.3200000003</v>
      </c>
      <c r="K239">
        <v>1724050.8</v>
      </c>
      <c r="L239">
        <v>1724050.8</v>
      </c>
      <c r="M239">
        <v>1474720.6000000003</v>
      </c>
      <c r="N239" t="s">
        <v>241</v>
      </c>
      <c r="O239" s="7" t="s">
        <v>485</v>
      </c>
      <c r="P239" t="s">
        <v>56</v>
      </c>
      <c r="Q239" s="5">
        <v>43658</v>
      </c>
      <c r="R239" s="5">
        <v>43646</v>
      </c>
      <c r="S239" t="s">
        <v>57</v>
      </c>
    </row>
    <row r="240" spans="1:19" x14ac:dyDescent="0.25">
      <c r="A240">
        <v>2019</v>
      </c>
      <c r="B240" s="5">
        <v>43556</v>
      </c>
      <c r="C240" s="5">
        <v>43646</v>
      </c>
      <c r="D240">
        <f t="shared" si="9"/>
        <v>2000</v>
      </c>
      <c r="E240">
        <f t="shared" si="10"/>
        <v>2900</v>
      </c>
      <c r="F240">
        <v>2951</v>
      </c>
      <c r="G240" t="s">
        <v>131</v>
      </c>
      <c r="H240">
        <v>3000000</v>
      </c>
      <c r="I240">
        <v>3000000</v>
      </c>
      <c r="J240">
        <v>0</v>
      </c>
      <c r="K240">
        <v>0</v>
      </c>
      <c r="L240">
        <v>0</v>
      </c>
      <c r="M240">
        <v>0</v>
      </c>
      <c r="N240" t="s">
        <v>54</v>
      </c>
      <c r="O240" s="7" t="s">
        <v>485</v>
      </c>
      <c r="P240" t="s">
        <v>56</v>
      </c>
      <c r="Q240" s="5">
        <v>43658</v>
      </c>
      <c r="R240" s="5">
        <v>43646</v>
      </c>
      <c r="S240" t="s">
        <v>57</v>
      </c>
    </row>
    <row r="241" spans="1:19" x14ac:dyDescent="0.25">
      <c r="A241">
        <v>2019</v>
      </c>
      <c r="B241" s="5">
        <v>43556</v>
      </c>
      <c r="C241" s="5">
        <v>43646</v>
      </c>
      <c r="D241">
        <f t="shared" si="9"/>
        <v>2000</v>
      </c>
      <c r="E241">
        <f t="shared" si="10"/>
        <v>2900</v>
      </c>
      <c r="F241">
        <v>2961</v>
      </c>
      <c r="G241" t="s">
        <v>132</v>
      </c>
      <c r="H241">
        <v>5615348</v>
      </c>
      <c r="I241">
        <v>5615348</v>
      </c>
      <c r="J241">
        <v>3600</v>
      </c>
      <c r="K241">
        <v>1016.61</v>
      </c>
      <c r="L241">
        <v>1016.61</v>
      </c>
      <c r="M241">
        <v>1016.61</v>
      </c>
      <c r="N241" t="s">
        <v>54</v>
      </c>
      <c r="O241" s="7" t="s">
        <v>485</v>
      </c>
      <c r="P241" t="s">
        <v>56</v>
      </c>
      <c r="Q241" s="5">
        <v>43658</v>
      </c>
      <c r="R241" s="5">
        <v>43646</v>
      </c>
      <c r="S241" t="s">
        <v>57</v>
      </c>
    </row>
    <row r="242" spans="1:19" x14ac:dyDescent="0.25">
      <c r="A242">
        <v>2019</v>
      </c>
      <c r="B242" s="5">
        <v>43556</v>
      </c>
      <c r="C242" s="5">
        <v>43646</v>
      </c>
      <c r="D242">
        <f t="shared" si="9"/>
        <v>2000</v>
      </c>
      <c r="E242">
        <f t="shared" si="10"/>
        <v>2900</v>
      </c>
      <c r="F242">
        <v>2981</v>
      </c>
      <c r="G242" t="s">
        <v>133</v>
      </c>
      <c r="H242">
        <v>0</v>
      </c>
      <c r="I242">
        <v>0</v>
      </c>
      <c r="J242">
        <v>0</v>
      </c>
      <c r="K242">
        <v>0</v>
      </c>
      <c r="L242">
        <v>0</v>
      </c>
      <c r="M242">
        <v>0</v>
      </c>
      <c r="N242" t="s">
        <v>54</v>
      </c>
      <c r="O242" s="7" t="s">
        <v>485</v>
      </c>
      <c r="P242" t="s">
        <v>56</v>
      </c>
      <c r="Q242" s="5">
        <v>43658</v>
      </c>
      <c r="R242" s="5">
        <v>43646</v>
      </c>
      <c r="S242" t="s">
        <v>57</v>
      </c>
    </row>
    <row r="243" spans="1:19" x14ac:dyDescent="0.25">
      <c r="A243">
        <v>2019</v>
      </c>
      <c r="B243" s="5">
        <v>43556</v>
      </c>
      <c r="C243" s="5">
        <v>43646</v>
      </c>
      <c r="D243">
        <f t="shared" si="9"/>
        <v>2000</v>
      </c>
      <c r="E243">
        <f t="shared" si="10"/>
        <v>2900</v>
      </c>
      <c r="F243">
        <v>2991</v>
      </c>
      <c r="G243" t="s">
        <v>134</v>
      </c>
      <c r="H243">
        <v>2735503</v>
      </c>
      <c r="I243">
        <v>2735503</v>
      </c>
      <c r="J243">
        <v>240000</v>
      </c>
      <c r="K243">
        <v>73537.320000000007</v>
      </c>
      <c r="L243">
        <v>73537.320000000007</v>
      </c>
      <c r="M243">
        <v>42181.350000000013</v>
      </c>
      <c r="N243" t="s">
        <v>54</v>
      </c>
      <c r="O243" s="7" t="s">
        <v>485</v>
      </c>
      <c r="P243" t="s">
        <v>56</v>
      </c>
      <c r="Q243" s="5">
        <v>43658</v>
      </c>
      <c r="R243" s="5">
        <v>43646</v>
      </c>
      <c r="S243" t="s">
        <v>57</v>
      </c>
    </row>
    <row r="244" spans="1:19" x14ac:dyDescent="0.25">
      <c r="A244">
        <v>2019</v>
      </c>
      <c r="B244" s="5">
        <v>43556</v>
      </c>
      <c r="C244" s="5">
        <v>43646</v>
      </c>
      <c r="D244">
        <f t="shared" si="9"/>
        <v>3000</v>
      </c>
      <c r="E244">
        <f t="shared" si="10"/>
        <v>3100</v>
      </c>
      <c r="F244">
        <v>3111</v>
      </c>
      <c r="G244" t="s">
        <v>135</v>
      </c>
      <c r="H244">
        <v>0</v>
      </c>
      <c r="I244">
        <v>0</v>
      </c>
      <c r="J244">
        <v>0</v>
      </c>
      <c r="K244">
        <v>0</v>
      </c>
      <c r="L244">
        <v>0</v>
      </c>
      <c r="M244">
        <v>0</v>
      </c>
      <c r="N244" t="s">
        <v>54</v>
      </c>
      <c r="O244" s="7" t="s">
        <v>485</v>
      </c>
      <c r="P244" t="s">
        <v>56</v>
      </c>
      <c r="Q244" s="5">
        <v>43658</v>
      </c>
      <c r="R244" s="5">
        <v>43646</v>
      </c>
      <c r="S244" t="s">
        <v>57</v>
      </c>
    </row>
    <row r="245" spans="1:19" x14ac:dyDescent="0.25">
      <c r="A245">
        <v>2019</v>
      </c>
      <c r="B245" s="5">
        <v>43556</v>
      </c>
      <c r="C245" s="5">
        <v>43646</v>
      </c>
      <c r="D245">
        <f t="shared" si="9"/>
        <v>3000</v>
      </c>
      <c r="E245">
        <f t="shared" si="10"/>
        <v>3100</v>
      </c>
      <c r="F245">
        <v>3112</v>
      </c>
      <c r="G245" t="s">
        <v>136</v>
      </c>
      <c r="H245">
        <v>26147770</v>
      </c>
      <c r="I245">
        <v>26227770</v>
      </c>
      <c r="J245">
        <v>80000</v>
      </c>
      <c r="K245">
        <v>10749667</v>
      </c>
      <c r="L245">
        <v>10749667</v>
      </c>
      <c r="M245">
        <v>5316472</v>
      </c>
      <c r="N245" t="s">
        <v>242</v>
      </c>
      <c r="O245" s="7" t="s">
        <v>485</v>
      </c>
      <c r="P245" t="s">
        <v>56</v>
      </c>
      <c r="Q245" s="5">
        <v>43658</v>
      </c>
      <c r="R245" s="5">
        <v>43646</v>
      </c>
      <c r="S245" t="s">
        <v>57</v>
      </c>
    </row>
    <row r="246" spans="1:19" x14ac:dyDescent="0.25">
      <c r="A246">
        <v>2019</v>
      </c>
      <c r="B246" s="5">
        <v>43556</v>
      </c>
      <c r="C246" s="5">
        <v>43646</v>
      </c>
      <c r="D246">
        <f t="shared" si="9"/>
        <v>3000</v>
      </c>
      <c r="E246">
        <f t="shared" si="10"/>
        <v>3100</v>
      </c>
      <c r="F246">
        <v>3121</v>
      </c>
      <c r="G246" t="s">
        <v>137</v>
      </c>
      <c r="H246">
        <v>825000</v>
      </c>
      <c r="I246">
        <v>825000</v>
      </c>
      <c r="J246">
        <v>122803.2</v>
      </c>
      <c r="K246">
        <v>101964.81</v>
      </c>
      <c r="L246">
        <v>101964.81</v>
      </c>
      <c r="M246">
        <v>0</v>
      </c>
      <c r="N246" t="s">
        <v>54</v>
      </c>
      <c r="O246" s="7" t="s">
        <v>485</v>
      </c>
      <c r="P246" t="s">
        <v>56</v>
      </c>
      <c r="Q246" s="5">
        <v>43658</v>
      </c>
      <c r="R246" s="5">
        <v>43646</v>
      </c>
      <c r="S246" t="s">
        <v>57</v>
      </c>
    </row>
    <row r="247" spans="1:19" x14ac:dyDescent="0.25">
      <c r="A247">
        <v>2019</v>
      </c>
      <c r="B247" s="5">
        <v>43556</v>
      </c>
      <c r="C247" s="5">
        <v>43646</v>
      </c>
      <c r="D247">
        <f t="shared" si="9"/>
        <v>3000</v>
      </c>
      <c r="E247">
        <f t="shared" si="10"/>
        <v>3100</v>
      </c>
      <c r="F247">
        <v>3131</v>
      </c>
      <c r="G247" t="s">
        <v>138</v>
      </c>
      <c r="H247">
        <v>13600000</v>
      </c>
      <c r="I247">
        <v>13604999.9</v>
      </c>
      <c r="J247">
        <v>4999.8999999999996</v>
      </c>
      <c r="K247">
        <v>4386615.9000000004</v>
      </c>
      <c r="L247">
        <v>4386615.9000000004</v>
      </c>
      <c r="M247">
        <v>4381616</v>
      </c>
      <c r="N247" t="s">
        <v>243</v>
      </c>
      <c r="O247" s="7" t="s">
        <v>485</v>
      </c>
      <c r="P247" t="s">
        <v>56</v>
      </c>
      <c r="Q247" s="5">
        <v>43658</v>
      </c>
      <c r="R247" s="5">
        <v>43646</v>
      </c>
      <c r="S247" t="s">
        <v>57</v>
      </c>
    </row>
    <row r="248" spans="1:19" x14ac:dyDescent="0.25">
      <c r="A248">
        <v>2019</v>
      </c>
      <c r="B248" s="5">
        <v>43556</v>
      </c>
      <c r="C248" s="5">
        <v>43646</v>
      </c>
      <c r="D248">
        <f t="shared" si="9"/>
        <v>3000</v>
      </c>
      <c r="E248">
        <f t="shared" si="10"/>
        <v>3100</v>
      </c>
      <c r="F248">
        <v>3141</v>
      </c>
      <c r="G248" t="s">
        <v>139</v>
      </c>
      <c r="H248">
        <v>4972529</v>
      </c>
      <c r="I248">
        <v>4972529</v>
      </c>
      <c r="J248">
        <v>0</v>
      </c>
      <c r="K248">
        <v>1254260.23</v>
      </c>
      <c r="L248">
        <v>1254260.23</v>
      </c>
      <c r="M248">
        <v>941839.35</v>
      </c>
      <c r="N248" t="s">
        <v>54</v>
      </c>
      <c r="O248" s="7" t="s">
        <v>485</v>
      </c>
      <c r="P248" t="s">
        <v>56</v>
      </c>
      <c r="Q248" s="5">
        <v>43658</v>
      </c>
      <c r="R248" s="5">
        <v>43646</v>
      </c>
      <c r="S248" t="s">
        <v>57</v>
      </c>
    </row>
    <row r="249" spans="1:19" x14ac:dyDescent="0.25">
      <c r="A249">
        <v>2019</v>
      </c>
      <c r="B249" s="5">
        <v>43556</v>
      </c>
      <c r="C249" s="5">
        <v>43646</v>
      </c>
      <c r="D249">
        <f t="shared" si="9"/>
        <v>3000</v>
      </c>
      <c r="E249">
        <f t="shared" si="10"/>
        <v>3100</v>
      </c>
      <c r="F249">
        <v>3161</v>
      </c>
      <c r="G249" t="s">
        <v>140</v>
      </c>
      <c r="H249">
        <v>10400000</v>
      </c>
      <c r="I249">
        <v>5500000</v>
      </c>
      <c r="J249">
        <v>0</v>
      </c>
      <c r="K249">
        <v>0</v>
      </c>
      <c r="L249">
        <v>0</v>
      </c>
      <c r="M249">
        <v>0</v>
      </c>
      <c r="N249" t="s">
        <v>244</v>
      </c>
      <c r="O249" s="7" t="s">
        <v>485</v>
      </c>
      <c r="P249" t="s">
        <v>56</v>
      </c>
      <c r="Q249" s="5">
        <v>43658</v>
      </c>
      <c r="R249" s="5">
        <v>43646</v>
      </c>
      <c r="S249" t="s">
        <v>57</v>
      </c>
    </row>
    <row r="250" spans="1:19" x14ac:dyDescent="0.25">
      <c r="A250">
        <v>2019</v>
      </c>
      <c r="B250" s="5">
        <v>43556</v>
      </c>
      <c r="C250" s="5">
        <v>43646</v>
      </c>
      <c r="D250">
        <f t="shared" si="9"/>
        <v>3000</v>
      </c>
      <c r="E250">
        <f t="shared" si="10"/>
        <v>3100</v>
      </c>
      <c r="F250">
        <v>3171</v>
      </c>
      <c r="G250" t="s">
        <v>141</v>
      </c>
      <c r="H250">
        <v>8385041</v>
      </c>
      <c r="I250">
        <v>8385041</v>
      </c>
      <c r="J250">
        <v>0</v>
      </c>
      <c r="K250">
        <v>1768401.3599999999</v>
      </c>
      <c r="L250">
        <v>1768401.3599999999</v>
      </c>
      <c r="M250">
        <v>1322809.6499999999</v>
      </c>
      <c r="N250" t="s">
        <v>54</v>
      </c>
      <c r="O250" s="7" t="s">
        <v>485</v>
      </c>
      <c r="P250" t="s">
        <v>56</v>
      </c>
      <c r="Q250" s="5">
        <v>43658</v>
      </c>
      <c r="R250" s="5">
        <v>43646</v>
      </c>
      <c r="S250" t="s">
        <v>57</v>
      </c>
    </row>
    <row r="251" spans="1:19" x14ac:dyDescent="0.25">
      <c r="A251">
        <v>2019</v>
      </c>
      <c r="B251" s="5">
        <v>43556</v>
      </c>
      <c r="C251" s="5">
        <v>43646</v>
      </c>
      <c r="D251">
        <f t="shared" si="9"/>
        <v>3000</v>
      </c>
      <c r="E251">
        <f t="shared" si="10"/>
        <v>3100</v>
      </c>
      <c r="F251">
        <v>3181</v>
      </c>
      <c r="G251" t="s">
        <v>142</v>
      </c>
      <c r="H251">
        <v>1310000</v>
      </c>
      <c r="I251">
        <v>1310000</v>
      </c>
      <c r="J251">
        <v>18000</v>
      </c>
      <c r="K251">
        <v>672.84</v>
      </c>
      <c r="L251">
        <v>672.84</v>
      </c>
      <c r="M251">
        <v>672.84</v>
      </c>
      <c r="N251" t="s">
        <v>54</v>
      </c>
      <c r="O251" s="7" t="s">
        <v>485</v>
      </c>
      <c r="P251" t="s">
        <v>56</v>
      </c>
      <c r="Q251" s="5">
        <v>43658</v>
      </c>
      <c r="R251" s="5">
        <v>43646</v>
      </c>
      <c r="S251" t="s">
        <v>57</v>
      </c>
    </row>
    <row r="252" spans="1:19" x14ac:dyDescent="0.25">
      <c r="A252">
        <v>2019</v>
      </c>
      <c r="B252" s="5">
        <v>43556</v>
      </c>
      <c r="C252" s="5">
        <v>43646</v>
      </c>
      <c r="D252">
        <f t="shared" si="9"/>
        <v>3000</v>
      </c>
      <c r="E252">
        <f t="shared" si="10"/>
        <v>3100</v>
      </c>
      <c r="F252">
        <v>3191</v>
      </c>
      <c r="G252" t="s">
        <v>143</v>
      </c>
      <c r="H252">
        <v>1499000</v>
      </c>
      <c r="I252">
        <v>12222738.32</v>
      </c>
      <c r="J252">
        <v>0</v>
      </c>
      <c r="K252">
        <v>192404.64</v>
      </c>
      <c r="L252">
        <v>192404.64</v>
      </c>
      <c r="M252">
        <v>192404.63999999998</v>
      </c>
      <c r="N252" t="s">
        <v>245</v>
      </c>
      <c r="O252" s="7" t="s">
        <v>485</v>
      </c>
      <c r="P252" t="s">
        <v>56</v>
      </c>
      <c r="Q252" s="5">
        <v>43658</v>
      </c>
      <c r="R252" s="5">
        <v>43646</v>
      </c>
      <c r="S252" t="s">
        <v>57</v>
      </c>
    </row>
    <row r="253" spans="1:19" x14ac:dyDescent="0.25">
      <c r="A253">
        <v>2019</v>
      </c>
      <c r="B253" s="5">
        <v>43556</v>
      </c>
      <c r="C253" s="5">
        <v>43646</v>
      </c>
      <c r="D253">
        <f t="shared" si="9"/>
        <v>3000</v>
      </c>
      <c r="E253">
        <f t="shared" si="10"/>
        <v>3200</v>
      </c>
      <c r="F253">
        <v>3221</v>
      </c>
      <c r="G253" t="s">
        <v>144</v>
      </c>
      <c r="H253">
        <v>25000000</v>
      </c>
      <c r="I253">
        <v>24000000</v>
      </c>
      <c r="J253">
        <v>7242704.6399999997</v>
      </c>
      <c r="K253">
        <v>6093949.4000000004</v>
      </c>
      <c r="L253">
        <v>6093949.4000000004</v>
      </c>
      <c r="M253">
        <v>196734.44999999998</v>
      </c>
      <c r="N253" t="s">
        <v>246</v>
      </c>
      <c r="O253" s="7" t="s">
        <v>485</v>
      </c>
      <c r="P253" t="s">
        <v>56</v>
      </c>
      <c r="Q253" s="5">
        <v>43658</v>
      </c>
      <c r="R253" s="5">
        <v>43646</v>
      </c>
      <c r="S253" t="s">
        <v>57</v>
      </c>
    </row>
    <row r="254" spans="1:19" x14ac:dyDescent="0.25">
      <c r="A254">
        <v>2019</v>
      </c>
      <c r="B254" s="5">
        <v>43556</v>
      </c>
      <c r="C254" s="5">
        <v>43646</v>
      </c>
      <c r="D254">
        <f t="shared" si="9"/>
        <v>3000</v>
      </c>
      <c r="E254">
        <f t="shared" si="10"/>
        <v>3200</v>
      </c>
      <c r="F254">
        <v>3231</v>
      </c>
      <c r="G254" t="s">
        <v>145</v>
      </c>
      <c r="H254">
        <v>315000</v>
      </c>
      <c r="I254">
        <v>315000</v>
      </c>
      <c r="J254">
        <v>0</v>
      </c>
      <c r="K254">
        <v>0</v>
      </c>
      <c r="L254">
        <v>0</v>
      </c>
      <c r="M254">
        <v>0</v>
      </c>
      <c r="N254" t="s">
        <v>54</v>
      </c>
      <c r="O254" s="7" t="s">
        <v>485</v>
      </c>
      <c r="P254" t="s">
        <v>56</v>
      </c>
      <c r="Q254" s="5">
        <v>43658</v>
      </c>
      <c r="R254" s="5">
        <v>43646</v>
      </c>
      <c r="S254" t="s">
        <v>57</v>
      </c>
    </row>
    <row r="255" spans="1:19" x14ac:dyDescent="0.25">
      <c r="A255">
        <v>2019</v>
      </c>
      <c r="B255" s="5">
        <v>43556</v>
      </c>
      <c r="C255" s="5">
        <v>43646</v>
      </c>
      <c r="D255">
        <f t="shared" si="9"/>
        <v>3000</v>
      </c>
      <c r="E255">
        <f t="shared" si="10"/>
        <v>3200</v>
      </c>
      <c r="F255">
        <v>3271</v>
      </c>
      <c r="G255" t="s">
        <v>146</v>
      </c>
      <c r="H255">
        <v>10000000</v>
      </c>
      <c r="I255">
        <v>16407500</v>
      </c>
      <c r="J255">
        <v>0</v>
      </c>
      <c r="K255">
        <v>0</v>
      </c>
      <c r="L255">
        <v>0</v>
      </c>
      <c r="M255">
        <v>0</v>
      </c>
      <c r="N255" t="s">
        <v>247</v>
      </c>
      <c r="O255" s="7" t="s">
        <v>485</v>
      </c>
      <c r="P255" t="s">
        <v>56</v>
      </c>
      <c r="Q255" s="5">
        <v>43658</v>
      </c>
      <c r="R255" s="5">
        <v>43646</v>
      </c>
      <c r="S255" t="s">
        <v>57</v>
      </c>
    </row>
    <row r="256" spans="1:19" x14ac:dyDescent="0.25">
      <c r="A256">
        <v>2019</v>
      </c>
      <c r="B256" s="5">
        <v>43556</v>
      </c>
      <c r="C256" s="5">
        <v>43646</v>
      </c>
      <c r="D256">
        <f t="shared" si="9"/>
        <v>3000</v>
      </c>
      <c r="E256">
        <f t="shared" si="10"/>
        <v>3200</v>
      </c>
      <c r="F256">
        <v>3291</v>
      </c>
      <c r="G256" t="s">
        <v>147</v>
      </c>
      <c r="H256">
        <v>1900000</v>
      </c>
      <c r="I256">
        <v>331162.40000000002</v>
      </c>
      <c r="J256">
        <v>0</v>
      </c>
      <c r="K256">
        <v>0</v>
      </c>
      <c r="L256">
        <v>0</v>
      </c>
      <c r="M256">
        <v>0</v>
      </c>
      <c r="N256" t="s">
        <v>248</v>
      </c>
      <c r="O256" s="7" t="s">
        <v>485</v>
      </c>
      <c r="P256" t="s">
        <v>56</v>
      </c>
      <c r="Q256" s="5">
        <v>43658</v>
      </c>
      <c r="R256" s="5">
        <v>43646</v>
      </c>
      <c r="S256" t="s">
        <v>57</v>
      </c>
    </row>
    <row r="257" spans="1:19" x14ac:dyDescent="0.25">
      <c r="A257">
        <v>2019</v>
      </c>
      <c r="B257" s="5">
        <v>43556</v>
      </c>
      <c r="C257" s="5">
        <v>43646</v>
      </c>
      <c r="D257">
        <f t="shared" si="9"/>
        <v>3000</v>
      </c>
      <c r="E257">
        <f t="shared" si="10"/>
        <v>3300</v>
      </c>
      <c r="F257">
        <v>3321</v>
      </c>
      <c r="G257" t="s">
        <v>148</v>
      </c>
      <c r="H257">
        <v>0</v>
      </c>
      <c r="I257">
        <v>1542</v>
      </c>
      <c r="J257">
        <v>1542</v>
      </c>
      <c r="K257">
        <v>1542</v>
      </c>
      <c r="L257">
        <v>1542</v>
      </c>
      <c r="M257">
        <v>0</v>
      </c>
      <c r="N257" t="s">
        <v>249</v>
      </c>
      <c r="O257" s="7" t="s">
        <v>485</v>
      </c>
      <c r="P257" t="s">
        <v>56</v>
      </c>
      <c r="Q257" s="5">
        <v>43658</v>
      </c>
      <c r="R257" s="5">
        <v>43646</v>
      </c>
      <c r="S257" t="s">
        <v>57</v>
      </c>
    </row>
    <row r="258" spans="1:19" x14ac:dyDescent="0.25">
      <c r="A258">
        <v>2019</v>
      </c>
      <c r="B258" s="5">
        <v>43556</v>
      </c>
      <c r="C258" s="5">
        <v>43646</v>
      </c>
      <c r="D258">
        <f t="shared" si="9"/>
        <v>3000</v>
      </c>
      <c r="E258">
        <f t="shared" si="10"/>
        <v>3300</v>
      </c>
      <c r="F258">
        <v>3331</v>
      </c>
      <c r="G258" t="s">
        <v>149</v>
      </c>
      <c r="H258">
        <v>6000000</v>
      </c>
      <c r="I258">
        <v>6000000</v>
      </c>
      <c r="J258">
        <v>0</v>
      </c>
      <c r="K258">
        <v>0</v>
      </c>
      <c r="L258">
        <v>0</v>
      </c>
      <c r="M258">
        <v>0</v>
      </c>
      <c r="N258" t="s">
        <v>54</v>
      </c>
      <c r="O258" s="7" t="s">
        <v>485</v>
      </c>
      <c r="P258" t="s">
        <v>56</v>
      </c>
      <c r="Q258" s="5">
        <v>43658</v>
      </c>
      <c r="R258" s="5">
        <v>43646</v>
      </c>
      <c r="S258" t="s">
        <v>57</v>
      </c>
    </row>
    <row r="259" spans="1:19" x14ac:dyDescent="0.25">
      <c r="A259">
        <v>2019</v>
      </c>
      <c r="B259" s="5">
        <v>43556</v>
      </c>
      <c r="C259" s="5">
        <v>43646</v>
      </c>
      <c r="D259">
        <f t="shared" si="9"/>
        <v>3000</v>
      </c>
      <c r="E259">
        <f t="shared" si="10"/>
        <v>3300</v>
      </c>
      <c r="F259">
        <v>3341</v>
      </c>
      <c r="G259" t="s">
        <v>150</v>
      </c>
      <c r="H259">
        <v>29802234</v>
      </c>
      <c r="I259">
        <v>32038800</v>
      </c>
      <c r="J259">
        <v>0</v>
      </c>
      <c r="K259">
        <v>0</v>
      </c>
      <c r="L259">
        <v>0</v>
      </c>
      <c r="M259">
        <v>0</v>
      </c>
      <c r="N259" t="s">
        <v>250</v>
      </c>
      <c r="O259" s="7" t="s">
        <v>485</v>
      </c>
      <c r="P259" t="s">
        <v>56</v>
      </c>
      <c r="Q259" s="5">
        <v>43658</v>
      </c>
      <c r="R259" s="5">
        <v>43646</v>
      </c>
      <c r="S259" t="s">
        <v>57</v>
      </c>
    </row>
    <row r="260" spans="1:19" x14ac:dyDescent="0.25">
      <c r="A260">
        <v>2019</v>
      </c>
      <c r="B260" s="5">
        <v>43556</v>
      </c>
      <c r="C260" s="5">
        <v>43646</v>
      </c>
      <c r="D260">
        <f t="shared" si="9"/>
        <v>3000</v>
      </c>
      <c r="E260">
        <f t="shared" si="10"/>
        <v>3300</v>
      </c>
      <c r="F260">
        <v>3361</v>
      </c>
      <c r="G260" t="s">
        <v>151</v>
      </c>
      <c r="H260">
        <v>27181520</v>
      </c>
      <c r="I260">
        <v>27101520</v>
      </c>
      <c r="J260">
        <v>470000</v>
      </c>
      <c r="K260">
        <v>9227888.2400000002</v>
      </c>
      <c r="L260">
        <v>9227888.2400000002</v>
      </c>
      <c r="M260">
        <v>4670125.0999999996</v>
      </c>
      <c r="N260" t="s">
        <v>251</v>
      </c>
      <c r="O260" s="7" t="s">
        <v>485</v>
      </c>
      <c r="P260" t="s">
        <v>56</v>
      </c>
      <c r="Q260" s="5">
        <v>43658</v>
      </c>
      <c r="R260" s="5">
        <v>43646</v>
      </c>
      <c r="S260" t="s">
        <v>57</v>
      </c>
    </row>
    <row r="261" spans="1:19" x14ac:dyDescent="0.25">
      <c r="A261">
        <v>2019</v>
      </c>
      <c r="B261" s="5">
        <v>43556</v>
      </c>
      <c r="C261" s="5">
        <v>43646</v>
      </c>
      <c r="D261">
        <f t="shared" si="9"/>
        <v>3000</v>
      </c>
      <c r="E261">
        <f t="shared" si="10"/>
        <v>3300</v>
      </c>
      <c r="F261">
        <v>3362</v>
      </c>
      <c r="G261" t="s">
        <v>152</v>
      </c>
      <c r="H261">
        <v>4710000</v>
      </c>
      <c r="I261">
        <v>4715324.4000000004</v>
      </c>
      <c r="J261">
        <v>821408.4</v>
      </c>
      <c r="K261">
        <v>528403.19999999995</v>
      </c>
      <c r="L261">
        <v>528403.19999999995</v>
      </c>
      <c r="M261">
        <v>482279.8</v>
      </c>
      <c r="N261" t="s">
        <v>252</v>
      </c>
      <c r="O261" s="7" t="s">
        <v>485</v>
      </c>
      <c r="P261" t="s">
        <v>56</v>
      </c>
      <c r="Q261" s="5">
        <v>43658</v>
      </c>
      <c r="R261" s="5">
        <v>43646</v>
      </c>
      <c r="S261" t="s">
        <v>57</v>
      </c>
    </row>
    <row r="262" spans="1:19" x14ac:dyDescent="0.25">
      <c r="A262">
        <v>2019</v>
      </c>
      <c r="B262" s="5">
        <v>43556</v>
      </c>
      <c r="C262" s="5">
        <v>43646</v>
      </c>
      <c r="D262">
        <f t="shared" si="9"/>
        <v>3000</v>
      </c>
      <c r="E262">
        <f t="shared" si="10"/>
        <v>3300</v>
      </c>
      <c r="F262">
        <v>3371</v>
      </c>
      <c r="G262" t="s">
        <v>153</v>
      </c>
      <c r="H262">
        <v>8000000</v>
      </c>
      <c r="I262">
        <v>8000000</v>
      </c>
      <c r="J262">
        <v>3900000</v>
      </c>
      <c r="K262">
        <v>3000000</v>
      </c>
      <c r="L262">
        <v>3000000</v>
      </c>
      <c r="M262">
        <v>3000000</v>
      </c>
      <c r="N262" t="s">
        <v>54</v>
      </c>
      <c r="O262" s="7" t="s">
        <v>485</v>
      </c>
      <c r="P262" t="s">
        <v>56</v>
      </c>
      <c r="Q262" s="5">
        <v>43658</v>
      </c>
      <c r="R262" s="5">
        <v>43646</v>
      </c>
      <c r="S262" t="s">
        <v>57</v>
      </c>
    </row>
    <row r="263" spans="1:19" x14ac:dyDescent="0.25">
      <c r="A263">
        <v>2019</v>
      </c>
      <c r="B263" s="5">
        <v>43556</v>
      </c>
      <c r="C263" s="5">
        <v>43646</v>
      </c>
      <c r="D263">
        <f t="shared" si="9"/>
        <v>3000</v>
      </c>
      <c r="E263">
        <f t="shared" si="10"/>
        <v>3300</v>
      </c>
      <c r="F263">
        <v>3381</v>
      </c>
      <c r="G263" t="s">
        <v>154</v>
      </c>
      <c r="H263">
        <v>40075722</v>
      </c>
      <c r="I263">
        <v>40075722</v>
      </c>
      <c r="J263">
        <v>0</v>
      </c>
      <c r="K263">
        <v>15731111.800000001</v>
      </c>
      <c r="L263">
        <v>15731111.800000001</v>
      </c>
      <c r="M263">
        <v>12462781.700000001</v>
      </c>
      <c r="N263" t="s">
        <v>54</v>
      </c>
      <c r="O263" s="7" t="s">
        <v>485</v>
      </c>
      <c r="P263" t="s">
        <v>56</v>
      </c>
      <c r="Q263" s="5">
        <v>43658</v>
      </c>
      <c r="R263" s="5">
        <v>43646</v>
      </c>
      <c r="S263" t="s">
        <v>57</v>
      </c>
    </row>
    <row r="264" spans="1:19" x14ac:dyDescent="0.25">
      <c r="A264">
        <v>2019</v>
      </c>
      <c r="B264" s="5">
        <v>43556</v>
      </c>
      <c r="C264" s="5">
        <v>43646</v>
      </c>
      <c r="D264">
        <f t="shared" si="9"/>
        <v>3000</v>
      </c>
      <c r="E264">
        <f t="shared" si="10"/>
        <v>3300</v>
      </c>
      <c r="F264">
        <v>3391</v>
      </c>
      <c r="G264" t="s">
        <v>155</v>
      </c>
      <c r="H264">
        <v>3400000</v>
      </c>
      <c r="I264">
        <v>3400000</v>
      </c>
      <c r="J264">
        <v>2380000</v>
      </c>
      <c r="K264">
        <v>0</v>
      </c>
      <c r="L264">
        <v>0</v>
      </c>
      <c r="M264">
        <v>0</v>
      </c>
      <c r="N264" t="s">
        <v>54</v>
      </c>
      <c r="O264" s="7" t="s">
        <v>485</v>
      </c>
      <c r="P264" t="s">
        <v>56</v>
      </c>
      <c r="Q264" s="5">
        <v>43658</v>
      </c>
      <c r="R264" s="5">
        <v>43646</v>
      </c>
      <c r="S264" t="s">
        <v>57</v>
      </c>
    </row>
    <row r="265" spans="1:19" x14ac:dyDescent="0.25">
      <c r="A265">
        <v>2019</v>
      </c>
      <c r="B265" s="5">
        <v>43556</v>
      </c>
      <c r="C265" s="5">
        <v>43646</v>
      </c>
      <c r="D265">
        <f t="shared" si="9"/>
        <v>3000</v>
      </c>
      <c r="E265">
        <f t="shared" si="10"/>
        <v>3400</v>
      </c>
      <c r="F265">
        <v>3411</v>
      </c>
      <c r="G265" t="s">
        <v>156</v>
      </c>
      <c r="H265">
        <v>500000</v>
      </c>
      <c r="I265">
        <v>502345.88</v>
      </c>
      <c r="J265">
        <v>21545.88</v>
      </c>
      <c r="K265">
        <v>2345.88</v>
      </c>
      <c r="L265">
        <v>2345.88</v>
      </c>
      <c r="M265">
        <v>0</v>
      </c>
      <c r="N265" t="s">
        <v>253</v>
      </c>
      <c r="O265" s="7" t="s">
        <v>485</v>
      </c>
      <c r="P265" t="s">
        <v>56</v>
      </c>
      <c r="Q265" s="5">
        <v>43658</v>
      </c>
      <c r="R265" s="5">
        <v>43646</v>
      </c>
      <c r="S265" t="s">
        <v>57</v>
      </c>
    </row>
    <row r="266" spans="1:19" x14ac:dyDescent="0.25">
      <c r="A266">
        <v>2019</v>
      </c>
      <c r="B266" s="5">
        <v>43556</v>
      </c>
      <c r="C266" s="5">
        <v>43646</v>
      </c>
      <c r="D266">
        <f t="shared" si="9"/>
        <v>3000</v>
      </c>
      <c r="E266">
        <f t="shared" si="10"/>
        <v>3400</v>
      </c>
      <c r="F266">
        <v>3432</v>
      </c>
      <c r="G266" t="s">
        <v>157</v>
      </c>
      <c r="H266">
        <v>637670</v>
      </c>
      <c r="I266">
        <v>637670</v>
      </c>
      <c r="J266">
        <v>0</v>
      </c>
      <c r="K266">
        <v>82471.740000000005</v>
      </c>
      <c r="L266">
        <v>82471.740000000005</v>
      </c>
      <c r="M266">
        <v>82471.740000000005</v>
      </c>
      <c r="N266" t="s">
        <v>54</v>
      </c>
      <c r="O266" s="7" t="s">
        <v>485</v>
      </c>
      <c r="P266" t="s">
        <v>56</v>
      </c>
      <c r="Q266" s="5">
        <v>43658</v>
      </c>
      <c r="R266" s="5">
        <v>43646</v>
      </c>
      <c r="S266" t="s">
        <v>57</v>
      </c>
    </row>
    <row r="267" spans="1:19" x14ac:dyDescent="0.25">
      <c r="A267">
        <v>2019</v>
      </c>
      <c r="B267" s="5">
        <v>43556</v>
      </c>
      <c r="C267" s="5">
        <v>43646</v>
      </c>
      <c r="D267">
        <f t="shared" si="9"/>
        <v>3000</v>
      </c>
      <c r="E267">
        <f t="shared" si="10"/>
        <v>3400</v>
      </c>
      <c r="F267">
        <v>3451</v>
      </c>
      <c r="G267" t="s">
        <v>158</v>
      </c>
      <c r="H267">
        <v>63734420</v>
      </c>
      <c r="I267">
        <v>63734420</v>
      </c>
      <c r="J267">
        <v>0</v>
      </c>
      <c r="K267">
        <v>20756011.209999997</v>
      </c>
      <c r="L267">
        <v>20756011.209999997</v>
      </c>
      <c r="M267">
        <v>15861033.930000002</v>
      </c>
      <c r="N267" t="s">
        <v>54</v>
      </c>
      <c r="O267" s="7" t="s">
        <v>485</v>
      </c>
      <c r="P267" t="s">
        <v>56</v>
      </c>
      <c r="Q267" s="5">
        <v>43658</v>
      </c>
      <c r="R267" s="5">
        <v>43646</v>
      </c>
      <c r="S267" t="s">
        <v>57</v>
      </c>
    </row>
    <row r="268" spans="1:19" x14ac:dyDescent="0.25">
      <c r="A268">
        <v>2019</v>
      </c>
      <c r="B268" s="5">
        <v>43556</v>
      </c>
      <c r="C268" s="5">
        <v>43646</v>
      </c>
      <c r="D268">
        <f t="shared" si="9"/>
        <v>3000</v>
      </c>
      <c r="E268">
        <f t="shared" si="10"/>
        <v>3400</v>
      </c>
      <c r="F268">
        <v>3471</v>
      </c>
      <c r="G268" t="s">
        <v>159</v>
      </c>
      <c r="H268">
        <v>0</v>
      </c>
      <c r="I268">
        <v>80000</v>
      </c>
      <c r="J268">
        <v>80000</v>
      </c>
      <c r="K268">
        <v>69300</v>
      </c>
      <c r="L268">
        <v>69300</v>
      </c>
      <c r="M268">
        <v>27300</v>
      </c>
      <c r="N268" t="s">
        <v>254</v>
      </c>
      <c r="O268" s="7" t="s">
        <v>485</v>
      </c>
      <c r="P268" t="s">
        <v>56</v>
      </c>
      <c r="Q268" s="5">
        <v>43658</v>
      </c>
      <c r="R268" s="5">
        <v>43646</v>
      </c>
      <c r="S268" t="s">
        <v>57</v>
      </c>
    </row>
    <row r="269" spans="1:19" x14ac:dyDescent="0.25">
      <c r="A269">
        <v>2019</v>
      </c>
      <c r="B269" s="5">
        <v>43556</v>
      </c>
      <c r="C269" s="5">
        <v>43646</v>
      </c>
      <c r="D269">
        <f t="shared" si="9"/>
        <v>3000</v>
      </c>
      <c r="E269">
        <f t="shared" si="10"/>
        <v>3500</v>
      </c>
      <c r="F269">
        <v>3511</v>
      </c>
      <c r="G269" t="s">
        <v>160</v>
      </c>
      <c r="H269">
        <v>22000000</v>
      </c>
      <c r="I269">
        <v>10171195.300000001</v>
      </c>
      <c r="J269">
        <v>0</v>
      </c>
      <c r="K269">
        <v>0</v>
      </c>
      <c r="L269">
        <v>0</v>
      </c>
      <c r="M269">
        <v>0</v>
      </c>
      <c r="N269" t="s">
        <v>255</v>
      </c>
      <c r="O269" s="7" t="s">
        <v>485</v>
      </c>
      <c r="P269" t="s">
        <v>56</v>
      </c>
      <c r="Q269" s="5">
        <v>43658</v>
      </c>
      <c r="R269" s="5">
        <v>43646</v>
      </c>
      <c r="S269" t="s">
        <v>57</v>
      </c>
    </row>
    <row r="270" spans="1:19" x14ac:dyDescent="0.25">
      <c r="A270">
        <v>2019</v>
      </c>
      <c r="B270" s="5">
        <v>43556</v>
      </c>
      <c r="C270" s="5">
        <v>43646</v>
      </c>
      <c r="D270">
        <f t="shared" si="9"/>
        <v>3000</v>
      </c>
      <c r="E270">
        <f t="shared" si="10"/>
        <v>3500</v>
      </c>
      <c r="F270">
        <v>3521</v>
      </c>
      <c r="G270" t="s">
        <v>161</v>
      </c>
      <c r="H270">
        <v>1000000</v>
      </c>
      <c r="I270">
        <v>1001102</v>
      </c>
      <c r="J270">
        <v>2302</v>
      </c>
      <c r="K270">
        <v>1102</v>
      </c>
      <c r="L270">
        <v>1102</v>
      </c>
      <c r="M270">
        <v>0</v>
      </c>
      <c r="N270" t="s">
        <v>256</v>
      </c>
      <c r="O270" s="7" t="s">
        <v>485</v>
      </c>
      <c r="P270" t="s">
        <v>56</v>
      </c>
      <c r="Q270" s="5">
        <v>43658</v>
      </c>
      <c r="R270" s="5">
        <v>43646</v>
      </c>
      <c r="S270" t="s">
        <v>57</v>
      </c>
    </row>
    <row r="271" spans="1:19" x14ac:dyDescent="0.25">
      <c r="A271">
        <v>2019</v>
      </c>
      <c r="B271" s="5">
        <v>43556</v>
      </c>
      <c r="C271" s="5">
        <v>43646</v>
      </c>
      <c r="D271">
        <f t="shared" si="9"/>
        <v>3000</v>
      </c>
      <c r="E271">
        <f t="shared" si="10"/>
        <v>3500</v>
      </c>
      <c r="F271">
        <v>3531</v>
      </c>
      <c r="G271" t="s">
        <v>162</v>
      </c>
      <c r="H271">
        <v>15000000</v>
      </c>
      <c r="I271">
        <v>12950000</v>
      </c>
      <c r="J271">
        <v>0</v>
      </c>
      <c r="K271">
        <v>0</v>
      </c>
      <c r="L271">
        <v>0</v>
      </c>
      <c r="M271">
        <v>0</v>
      </c>
      <c r="N271" t="s">
        <v>257</v>
      </c>
      <c r="O271" s="7" t="s">
        <v>485</v>
      </c>
      <c r="P271" t="s">
        <v>56</v>
      </c>
      <c r="Q271" s="5">
        <v>43658</v>
      </c>
      <c r="R271" s="5">
        <v>43646</v>
      </c>
      <c r="S271" t="s">
        <v>57</v>
      </c>
    </row>
    <row r="272" spans="1:19" x14ac:dyDescent="0.25">
      <c r="A272">
        <v>2019</v>
      </c>
      <c r="B272" s="5">
        <v>43556</v>
      </c>
      <c r="C272" s="5">
        <v>43646</v>
      </c>
      <c r="D272">
        <f t="shared" si="9"/>
        <v>3000</v>
      </c>
      <c r="E272">
        <f t="shared" si="10"/>
        <v>3500</v>
      </c>
      <c r="F272">
        <v>3541</v>
      </c>
      <c r="G272" t="s">
        <v>163</v>
      </c>
      <c r="H272">
        <v>15000000</v>
      </c>
      <c r="I272">
        <v>10000000</v>
      </c>
      <c r="J272">
        <v>0</v>
      </c>
      <c r="K272">
        <v>0</v>
      </c>
      <c r="L272">
        <v>0</v>
      </c>
      <c r="M272">
        <v>0</v>
      </c>
      <c r="N272" t="s">
        <v>258</v>
      </c>
      <c r="O272" s="7" t="s">
        <v>485</v>
      </c>
      <c r="P272" t="s">
        <v>56</v>
      </c>
      <c r="Q272" s="5">
        <v>43658</v>
      </c>
      <c r="R272" s="5">
        <v>43646</v>
      </c>
      <c r="S272" t="s">
        <v>57</v>
      </c>
    </row>
    <row r="273" spans="1:19" x14ac:dyDescent="0.25">
      <c r="A273">
        <v>2019</v>
      </c>
      <c r="B273" s="5">
        <v>43556</v>
      </c>
      <c r="C273" s="5">
        <v>43646</v>
      </c>
      <c r="D273">
        <f t="shared" si="9"/>
        <v>3000</v>
      </c>
      <c r="E273">
        <f t="shared" si="10"/>
        <v>3500</v>
      </c>
      <c r="F273">
        <v>3551</v>
      </c>
      <c r="G273" t="s">
        <v>164</v>
      </c>
      <c r="H273">
        <v>23000000</v>
      </c>
      <c r="I273">
        <v>23000000</v>
      </c>
      <c r="J273">
        <v>5700000</v>
      </c>
      <c r="K273">
        <v>5687606.0800000001</v>
      </c>
      <c r="L273">
        <v>5687606.0800000001</v>
      </c>
      <c r="M273">
        <v>5286525.47</v>
      </c>
      <c r="N273" t="s">
        <v>54</v>
      </c>
      <c r="O273" s="7" t="s">
        <v>485</v>
      </c>
      <c r="P273" t="s">
        <v>56</v>
      </c>
      <c r="Q273" s="5">
        <v>43658</v>
      </c>
      <c r="R273" s="5">
        <v>43646</v>
      </c>
      <c r="S273" t="s">
        <v>57</v>
      </c>
    </row>
    <row r="274" spans="1:19" x14ac:dyDescent="0.25">
      <c r="A274">
        <v>2019</v>
      </c>
      <c r="B274" s="5">
        <v>43556</v>
      </c>
      <c r="C274" s="5">
        <v>43646</v>
      </c>
      <c r="D274">
        <f t="shared" si="9"/>
        <v>3000</v>
      </c>
      <c r="E274">
        <f t="shared" si="10"/>
        <v>3500</v>
      </c>
      <c r="F274">
        <v>3553</v>
      </c>
      <c r="G274" t="s">
        <v>165</v>
      </c>
      <c r="H274">
        <v>10500000</v>
      </c>
      <c r="I274">
        <v>10500000</v>
      </c>
      <c r="J274">
        <v>2150000</v>
      </c>
      <c r="K274">
        <v>2059332.0999999999</v>
      </c>
      <c r="L274">
        <v>2059332.0999999999</v>
      </c>
      <c r="M274">
        <v>597903.05999999994</v>
      </c>
      <c r="N274" t="s">
        <v>54</v>
      </c>
      <c r="O274" s="7" t="s">
        <v>485</v>
      </c>
      <c r="P274" t="s">
        <v>56</v>
      </c>
      <c r="Q274" s="5">
        <v>43658</v>
      </c>
      <c r="R274" s="5">
        <v>43646</v>
      </c>
      <c r="S274" t="s">
        <v>57</v>
      </c>
    </row>
    <row r="275" spans="1:19" x14ac:dyDescent="0.25">
      <c r="A275">
        <v>2019</v>
      </c>
      <c r="B275" s="5">
        <v>43556</v>
      </c>
      <c r="C275" s="5">
        <v>43646</v>
      </c>
      <c r="D275">
        <f t="shared" si="9"/>
        <v>3000</v>
      </c>
      <c r="E275">
        <f t="shared" si="10"/>
        <v>3500</v>
      </c>
      <c r="F275">
        <v>3571</v>
      </c>
      <c r="G275" t="s">
        <v>166</v>
      </c>
      <c r="H275">
        <v>31000000</v>
      </c>
      <c r="I275">
        <v>27213195.600000001</v>
      </c>
      <c r="J275">
        <v>737897.6</v>
      </c>
      <c r="K275">
        <v>58195.6</v>
      </c>
      <c r="L275">
        <v>58195.6</v>
      </c>
      <c r="M275">
        <v>0</v>
      </c>
      <c r="N275" t="s">
        <v>259</v>
      </c>
      <c r="O275" s="7" t="s">
        <v>485</v>
      </c>
      <c r="P275" t="s">
        <v>56</v>
      </c>
      <c r="Q275" s="5">
        <v>43658</v>
      </c>
      <c r="R275" s="5">
        <v>43646</v>
      </c>
      <c r="S275" t="s">
        <v>57</v>
      </c>
    </row>
    <row r="276" spans="1:19" x14ac:dyDescent="0.25">
      <c r="A276">
        <v>2019</v>
      </c>
      <c r="B276" s="5">
        <v>43556</v>
      </c>
      <c r="C276" s="5">
        <v>43646</v>
      </c>
      <c r="D276">
        <f t="shared" si="9"/>
        <v>3000</v>
      </c>
      <c r="E276">
        <f t="shared" si="10"/>
        <v>3500</v>
      </c>
      <c r="F276">
        <v>3581</v>
      </c>
      <c r="G276" t="s">
        <v>167</v>
      </c>
      <c r="H276">
        <v>70000000</v>
      </c>
      <c r="I276">
        <v>70000000</v>
      </c>
      <c r="J276">
        <v>16007680</v>
      </c>
      <c r="K276">
        <v>14145488.279999999</v>
      </c>
      <c r="L276">
        <v>14145488.279999999</v>
      </c>
      <c r="M276">
        <v>9392297.2400000002</v>
      </c>
      <c r="N276" t="s">
        <v>54</v>
      </c>
      <c r="O276" s="7" t="s">
        <v>485</v>
      </c>
      <c r="P276" t="s">
        <v>56</v>
      </c>
      <c r="Q276" s="5">
        <v>43658</v>
      </c>
      <c r="R276" s="5">
        <v>43646</v>
      </c>
      <c r="S276" t="s">
        <v>57</v>
      </c>
    </row>
    <row r="277" spans="1:19" x14ac:dyDescent="0.25">
      <c r="A277">
        <v>2019</v>
      </c>
      <c r="B277" s="5">
        <v>43556</v>
      </c>
      <c r="C277" s="5">
        <v>43646</v>
      </c>
      <c r="D277">
        <f t="shared" si="9"/>
        <v>3000</v>
      </c>
      <c r="E277">
        <f t="shared" si="10"/>
        <v>3500</v>
      </c>
      <c r="F277">
        <v>3591</v>
      </c>
      <c r="G277" t="s">
        <v>168</v>
      </c>
      <c r="H277">
        <v>4800000</v>
      </c>
      <c r="I277">
        <v>3868837.6</v>
      </c>
      <c r="J277">
        <v>950000</v>
      </c>
      <c r="K277">
        <v>949948.85</v>
      </c>
      <c r="L277">
        <v>949948.85</v>
      </c>
      <c r="M277">
        <v>949948.85</v>
      </c>
      <c r="N277" t="s">
        <v>260</v>
      </c>
      <c r="O277" s="7" t="s">
        <v>485</v>
      </c>
      <c r="P277" t="s">
        <v>56</v>
      </c>
      <c r="Q277" s="5">
        <v>43658</v>
      </c>
      <c r="R277" s="5">
        <v>43646</v>
      </c>
      <c r="S277" t="s">
        <v>57</v>
      </c>
    </row>
    <row r="278" spans="1:19" x14ac:dyDescent="0.25">
      <c r="A278">
        <v>2019</v>
      </c>
      <c r="B278" s="5">
        <v>43556</v>
      </c>
      <c r="C278" s="5">
        <v>43646</v>
      </c>
      <c r="D278">
        <f t="shared" si="9"/>
        <v>3000</v>
      </c>
      <c r="E278">
        <f t="shared" si="10"/>
        <v>3600</v>
      </c>
      <c r="F278">
        <v>3611</v>
      </c>
      <c r="G278" t="s">
        <v>169</v>
      </c>
      <c r="H278">
        <v>4000000</v>
      </c>
      <c r="I278">
        <v>4000000</v>
      </c>
      <c r="J278">
        <v>0</v>
      </c>
      <c r="K278">
        <v>0</v>
      </c>
      <c r="L278">
        <v>0</v>
      </c>
      <c r="M278">
        <v>0</v>
      </c>
      <c r="N278" t="s">
        <v>54</v>
      </c>
      <c r="O278" s="7" t="s">
        <v>485</v>
      </c>
      <c r="P278" t="s">
        <v>56</v>
      </c>
      <c r="Q278" s="5">
        <v>43658</v>
      </c>
      <c r="R278" s="5">
        <v>43646</v>
      </c>
      <c r="S278" t="s">
        <v>57</v>
      </c>
    </row>
    <row r="279" spans="1:19" x14ac:dyDescent="0.25">
      <c r="A279">
        <v>2019</v>
      </c>
      <c r="B279" s="5">
        <v>43556</v>
      </c>
      <c r="C279" s="5">
        <v>43646</v>
      </c>
      <c r="D279">
        <f t="shared" si="9"/>
        <v>3000</v>
      </c>
      <c r="E279">
        <f t="shared" si="10"/>
        <v>3600</v>
      </c>
      <c r="F279">
        <v>3621</v>
      </c>
      <c r="G279" t="s">
        <v>170</v>
      </c>
      <c r="H279">
        <v>0</v>
      </c>
      <c r="I279">
        <v>0</v>
      </c>
      <c r="J279">
        <v>0</v>
      </c>
      <c r="K279">
        <v>0</v>
      </c>
      <c r="L279">
        <v>0</v>
      </c>
      <c r="M279">
        <v>0</v>
      </c>
      <c r="N279" t="s">
        <v>54</v>
      </c>
      <c r="O279" s="7" t="s">
        <v>485</v>
      </c>
      <c r="P279" t="s">
        <v>56</v>
      </c>
      <c r="Q279" s="5">
        <v>43658</v>
      </c>
      <c r="R279" s="5">
        <v>43646</v>
      </c>
      <c r="S279" t="s">
        <v>57</v>
      </c>
    </row>
    <row r="280" spans="1:19" x14ac:dyDescent="0.25">
      <c r="A280">
        <v>2019</v>
      </c>
      <c r="B280" s="5">
        <v>43556</v>
      </c>
      <c r="C280" s="5">
        <v>43646</v>
      </c>
      <c r="D280">
        <f t="shared" si="9"/>
        <v>3000</v>
      </c>
      <c r="E280">
        <f t="shared" si="10"/>
        <v>3600</v>
      </c>
      <c r="F280">
        <v>3631</v>
      </c>
      <c r="G280" t="s">
        <v>171</v>
      </c>
      <c r="H280">
        <v>1000000</v>
      </c>
      <c r="I280">
        <v>1000000</v>
      </c>
      <c r="J280">
        <v>0</v>
      </c>
      <c r="K280">
        <v>0</v>
      </c>
      <c r="L280">
        <v>0</v>
      </c>
      <c r="M280">
        <v>0</v>
      </c>
      <c r="N280" t="s">
        <v>54</v>
      </c>
      <c r="O280" s="7" t="s">
        <v>485</v>
      </c>
      <c r="P280" t="s">
        <v>56</v>
      </c>
      <c r="Q280" s="5">
        <v>43658</v>
      </c>
      <c r="R280" s="5">
        <v>43646</v>
      </c>
      <c r="S280" t="s">
        <v>57</v>
      </c>
    </row>
    <row r="281" spans="1:19" x14ac:dyDescent="0.25">
      <c r="A281">
        <v>2019</v>
      </c>
      <c r="B281" s="5">
        <v>43556</v>
      </c>
      <c r="C281" s="5">
        <v>43646</v>
      </c>
      <c r="D281">
        <f t="shared" si="9"/>
        <v>3000</v>
      </c>
      <c r="E281">
        <f t="shared" si="10"/>
        <v>3600</v>
      </c>
      <c r="F281">
        <v>3641</v>
      </c>
      <c r="G281" t="s">
        <v>172</v>
      </c>
      <c r="H281">
        <v>0</v>
      </c>
      <c r="I281">
        <v>0</v>
      </c>
      <c r="J281">
        <v>0</v>
      </c>
      <c r="K281">
        <v>0</v>
      </c>
      <c r="L281">
        <v>0</v>
      </c>
      <c r="M281">
        <v>0</v>
      </c>
      <c r="N281" t="s">
        <v>54</v>
      </c>
      <c r="O281" s="7" t="s">
        <v>485</v>
      </c>
      <c r="P281" t="s">
        <v>56</v>
      </c>
      <c r="Q281" s="5">
        <v>43658</v>
      </c>
      <c r="R281" s="5">
        <v>43646</v>
      </c>
      <c r="S281" t="s">
        <v>57</v>
      </c>
    </row>
    <row r="282" spans="1:19" x14ac:dyDescent="0.25">
      <c r="A282">
        <v>2019</v>
      </c>
      <c r="B282" s="5">
        <v>43556</v>
      </c>
      <c r="C282" s="5">
        <v>43646</v>
      </c>
      <c r="D282">
        <f t="shared" si="9"/>
        <v>3000</v>
      </c>
      <c r="E282">
        <f t="shared" si="10"/>
        <v>3600</v>
      </c>
      <c r="F282">
        <v>3661</v>
      </c>
      <c r="G282" t="s">
        <v>173</v>
      </c>
      <c r="H282">
        <v>4000000</v>
      </c>
      <c r="I282">
        <v>4000000</v>
      </c>
      <c r="J282">
        <v>0</v>
      </c>
      <c r="K282">
        <v>0</v>
      </c>
      <c r="L282">
        <v>0</v>
      </c>
      <c r="M282">
        <v>0</v>
      </c>
      <c r="N282" t="s">
        <v>54</v>
      </c>
      <c r="O282" s="7" t="s">
        <v>485</v>
      </c>
      <c r="P282" t="s">
        <v>56</v>
      </c>
      <c r="Q282" s="5">
        <v>43658</v>
      </c>
      <c r="R282" s="5">
        <v>43646</v>
      </c>
      <c r="S282" t="s">
        <v>57</v>
      </c>
    </row>
    <row r="283" spans="1:19" x14ac:dyDescent="0.25">
      <c r="A283">
        <v>2019</v>
      </c>
      <c r="B283" s="5">
        <v>43556</v>
      </c>
      <c r="C283" s="5">
        <v>43646</v>
      </c>
      <c r="D283">
        <f t="shared" si="9"/>
        <v>3000</v>
      </c>
      <c r="E283">
        <f t="shared" si="10"/>
        <v>3600</v>
      </c>
      <c r="F283">
        <v>3691</v>
      </c>
      <c r="G283" t="s">
        <v>174</v>
      </c>
      <c r="H283">
        <v>1000000</v>
      </c>
      <c r="I283">
        <v>1000000</v>
      </c>
      <c r="J283">
        <v>0</v>
      </c>
      <c r="K283">
        <v>0</v>
      </c>
      <c r="L283">
        <v>0</v>
      </c>
      <c r="M283">
        <v>0</v>
      </c>
      <c r="N283" t="s">
        <v>54</v>
      </c>
      <c r="O283" s="7" t="s">
        <v>485</v>
      </c>
      <c r="P283" t="s">
        <v>56</v>
      </c>
      <c r="Q283" s="5">
        <v>43658</v>
      </c>
      <c r="R283" s="5">
        <v>43646</v>
      </c>
      <c r="S283" t="s">
        <v>57</v>
      </c>
    </row>
    <row r="284" spans="1:19" x14ac:dyDescent="0.25">
      <c r="A284">
        <v>2019</v>
      </c>
      <c r="B284" s="5">
        <v>43556</v>
      </c>
      <c r="C284" s="5">
        <v>43646</v>
      </c>
      <c r="D284">
        <f t="shared" si="9"/>
        <v>3000</v>
      </c>
      <c r="E284">
        <f t="shared" si="10"/>
        <v>3700</v>
      </c>
      <c r="F284">
        <v>3711</v>
      </c>
      <c r="G284" t="s">
        <v>175</v>
      </c>
      <c r="H284">
        <v>1500000</v>
      </c>
      <c r="I284">
        <v>1420000</v>
      </c>
      <c r="J284">
        <v>1420000</v>
      </c>
      <c r="K284">
        <v>566852.9</v>
      </c>
      <c r="L284">
        <v>566852.9</v>
      </c>
      <c r="M284">
        <v>530892.9</v>
      </c>
      <c r="N284" t="s">
        <v>261</v>
      </c>
      <c r="O284" s="7" t="s">
        <v>485</v>
      </c>
      <c r="P284" t="s">
        <v>56</v>
      </c>
      <c r="Q284" s="5">
        <v>43658</v>
      </c>
      <c r="R284" s="5">
        <v>43646</v>
      </c>
      <c r="S284" t="s">
        <v>57</v>
      </c>
    </row>
    <row r="285" spans="1:19" x14ac:dyDescent="0.25">
      <c r="A285">
        <v>2019</v>
      </c>
      <c r="B285" s="5">
        <v>43556</v>
      </c>
      <c r="C285" s="5">
        <v>43646</v>
      </c>
      <c r="D285">
        <f t="shared" si="9"/>
        <v>3000</v>
      </c>
      <c r="E285">
        <f t="shared" si="10"/>
        <v>3700</v>
      </c>
      <c r="F285">
        <v>3712</v>
      </c>
      <c r="G285" t="s">
        <v>176</v>
      </c>
      <c r="H285">
        <v>0</v>
      </c>
      <c r="I285">
        <v>0</v>
      </c>
      <c r="J285">
        <v>0</v>
      </c>
      <c r="K285">
        <v>0</v>
      </c>
      <c r="L285">
        <v>0</v>
      </c>
      <c r="M285">
        <v>0</v>
      </c>
      <c r="N285" t="s">
        <v>54</v>
      </c>
      <c r="O285" s="7" t="s">
        <v>485</v>
      </c>
      <c r="P285" t="s">
        <v>56</v>
      </c>
      <c r="Q285" s="5">
        <v>43658</v>
      </c>
      <c r="R285" s="5">
        <v>43646</v>
      </c>
      <c r="S285" t="s">
        <v>57</v>
      </c>
    </row>
    <row r="286" spans="1:19" x14ac:dyDescent="0.25">
      <c r="A286">
        <v>2019</v>
      </c>
      <c r="B286" s="5">
        <v>43556</v>
      </c>
      <c r="C286" s="5">
        <v>43646</v>
      </c>
      <c r="D286">
        <f t="shared" si="9"/>
        <v>3000</v>
      </c>
      <c r="E286">
        <f t="shared" si="10"/>
        <v>3700</v>
      </c>
      <c r="F286">
        <v>3721</v>
      </c>
      <c r="G286" t="s">
        <v>177</v>
      </c>
      <c r="H286">
        <v>1100000</v>
      </c>
      <c r="I286">
        <v>1100000</v>
      </c>
      <c r="J286">
        <v>1100000</v>
      </c>
      <c r="K286">
        <v>183084.31</v>
      </c>
      <c r="L286">
        <v>183084.31</v>
      </c>
      <c r="M286">
        <v>114034.45</v>
      </c>
      <c r="N286" t="s">
        <v>54</v>
      </c>
      <c r="O286" s="7" t="s">
        <v>485</v>
      </c>
      <c r="P286" t="s">
        <v>56</v>
      </c>
      <c r="Q286" s="5">
        <v>43658</v>
      </c>
      <c r="R286" s="5">
        <v>43646</v>
      </c>
      <c r="S286" t="s">
        <v>57</v>
      </c>
    </row>
    <row r="287" spans="1:19" x14ac:dyDescent="0.25">
      <c r="A287">
        <v>2019</v>
      </c>
      <c r="B287" s="5">
        <v>43556</v>
      </c>
      <c r="C287" s="5">
        <v>43646</v>
      </c>
      <c r="D287">
        <f t="shared" si="9"/>
        <v>3000</v>
      </c>
      <c r="E287">
        <f t="shared" si="10"/>
        <v>3700</v>
      </c>
      <c r="F287">
        <v>3722</v>
      </c>
      <c r="G287" t="s">
        <v>178</v>
      </c>
      <c r="H287">
        <v>4300000</v>
      </c>
      <c r="I287">
        <v>4300000</v>
      </c>
      <c r="J287">
        <v>4300000</v>
      </c>
      <c r="K287">
        <v>2162999</v>
      </c>
      <c r="L287">
        <v>2162999</v>
      </c>
      <c r="M287">
        <v>1816599</v>
      </c>
      <c r="N287" t="s">
        <v>54</v>
      </c>
      <c r="O287" s="7" t="s">
        <v>485</v>
      </c>
      <c r="P287" t="s">
        <v>56</v>
      </c>
      <c r="Q287" s="5">
        <v>43658</v>
      </c>
      <c r="R287" s="5">
        <v>43646</v>
      </c>
      <c r="S287" t="s">
        <v>57</v>
      </c>
    </row>
    <row r="288" spans="1:19" x14ac:dyDescent="0.25">
      <c r="A288">
        <v>2019</v>
      </c>
      <c r="B288" s="5">
        <v>43556</v>
      </c>
      <c r="C288" s="5">
        <v>43646</v>
      </c>
      <c r="D288">
        <f t="shared" si="9"/>
        <v>3000</v>
      </c>
      <c r="E288">
        <f t="shared" si="10"/>
        <v>3700</v>
      </c>
      <c r="F288">
        <v>3751</v>
      </c>
      <c r="G288" t="s">
        <v>179</v>
      </c>
      <c r="H288">
        <v>4050000</v>
      </c>
      <c r="I288">
        <v>4050000</v>
      </c>
      <c r="J288">
        <v>2897317.5</v>
      </c>
      <c r="K288">
        <v>438802.68</v>
      </c>
      <c r="L288">
        <v>438802.68</v>
      </c>
      <c r="M288">
        <v>310572.68</v>
      </c>
      <c r="N288" t="s">
        <v>54</v>
      </c>
      <c r="O288" s="7" t="s">
        <v>485</v>
      </c>
      <c r="P288" t="s">
        <v>56</v>
      </c>
      <c r="Q288" s="5">
        <v>43658</v>
      </c>
      <c r="R288" s="5">
        <v>43646</v>
      </c>
      <c r="S288" t="s">
        <v>57</v>
      </c>
    </row>
    <row r="289" spans="1:19" x14ac:dyDescent="0.25">
      <c r="A289">
        <v>2019</v>
      </c>
      <c r="B289" s="5">
        <v>43556</v>
      </c>
      <c r="C289" s="5">
        <v>43646</v>
      </c>
      <c r="D289">
        <f t="shared" si="9"/>
        <v>3000</v>
      </c>
      <c r="E289">
        <f t="shared" si="10"/>
        <v>3700</v>
      </c>
      <c r="F289">
        <v>3761</v>
      </c>
      <c r="G289" t="s">
        <v>180</v>
      </c>
      <c r="H289">
        <v>0</v>
      </c>
      <c r="I289">
        <v>0</v>
      </c>
      <c r="J289">
        <v>0</v>
      </c>
      <c r="K289">
        <v>0</v>
      </c>
      <c r="L289">
        <v>0</v>
      </c>
      <c r="M289">
        <v>0</v>
      </c>
      <c r="N289" t="s">
        <v>54</v>
      </c>
      <c r="O289" s="7" t="s">
        <v>485</v>
      </c>
      <c r="P289" t="s">
        <v>56</v>
      </c>
      <c r="Q289" s="5">
        <v>43658</v>
      </c>
      <c r="R289" s="5">
        <v>43646</v>
      </c>
      <c r="S289" t="s">
        <v>57</v>
      </c>
    </row>
    <row r="290" spans="1:19" x14ac:dyDescent="0.25">
      <c r="A290">
        <v>2019</v>
      </c>
      <c r="B290" s="5">
        <v>43556</v>
      </c>
      <c r="C290" s="5">
        <v>43646</v>
      </c>
      <c r="D290">
        <f t="shared" si="9"/>
        <v>3000</v>
      </c>
      <c r="E290">
        <f t="shared" si="10"/>
        <v>3700</v>
      </c>
      <c r="F290">
        <v>3781</v>
      </c>
      <c r="G290" t="s">
        <v>181</v>
      </c>
      <c r="H290">
        <v>0</v>
      </c>
      <c r="I290">
        <v>0</v>
      </c>
      <c r="J290">
        <v>0</v>
      </c>
      <c r="K290">
        <v>0</v>
      </c>
      <c r="L290">
        <v>0</v>
      </c>
      <c r="M290">
        <v>0</v>
      </c>
      <c r="N290" t="s">
        <v>54</v>
      </c>
      <c r="O290" s="7" t="s">
        <v>485</v>
      </c>
      <c r="P290" t="s">
        <v>56</v>
      </c>
      <c r="Q290" s="5">
        <v>43658</v>
      </c>
      <c r="R290" s="5">
        <v>43646</v>
      </c>
      <c r="S290" t="s">
        <v>57</v>
      </c>
    </row>
    <row r="291" spans="1:19" x14ac:dyDescent="0.25">
      <c r="A291">
        <v>2019</v>
      </c>
      <c r="B291" s="5">
        <v>43556</v>
      </c>
      <c r="C291" s="5">
        <v>43646</v>
      </c>
      <c r="D291">
        <f t="shared" si="9"/>
        <v>3000</v>
      </c>
      <c r="E291">
        <f t="shared" si="10"/>
        <v>3800</v>
      </c>
      <c r="F291">
        <v>3822</v>
      </c>
      <c r="G291" t="s">
        <v>182</v>
      </c>
      <c r="H291">
        <v>5700000</v>
      </c>
      <c r="I291">
        <v>5700000</v>
      </c>
      <c r="J291">
        <v>1533056</v>
      </c>
      <c r="K291">
        <v>1533056</v>
      </c>
      <c r="L291">
        <v>1533056</v>
      </c>
      <c r="M291">
        <v>1533056</v>
      </c>
      <c r="N291" t="s">
        <v>54</v>
      </c>
      <c r="O291" s="7" t="s">
        <v>485</v>
      </c>
      <c r="P291" t="s">
        <v>56</v>
      </c>
      <c r="Q291" s="5">
        <v>43658</v>
      </c>
      <c r="R291" s="5">
        <v>43646</v>
      </c>
      <c r="S291" t="s">
        <v>57</v>
      </c>
    </row>
    <row r="292" spans="1:19" x14ac:dyDescent="0.25">
      <c r="A292">
        <v>2019</v>
      </c>
      <c r="B292" s="5">
        <v>43556</v>
      </c>
      <c r="C292" s="5">
        <v>43646</v>
      </c>
      <c r="D292">
        <f t="shared" si="9"/>
        <v>3000</v>
      </c>
      <c r="E292">
        <f t="shared" si="10"/>
        <v>3900</v>
      </c>
      <c r="F292">
        <v>3911</v>
      </c>
      <c r="G292" t="s">
        <v>183</v>
      </c>
      <c r="H292">
        <v>840000</v>
      </c>
      <c r="I292">
        <v>840000</v>
      </c>
      <c r="J292">
        <v>840000</v>
      </c>
      <c r="K292">
        <v>838995.03</v>
      </c>
      <c r="L292">
        <v>838995.03</v>
      </c>
      <c r="M292">
        <v>703733.65</v>
      </c>
      <c r="N292" t="s">
        <v>54</v>
      </c>
      <c r="O292" s="7" t="s">
        <v>485</v>
      </c>
      <c r="P292" t="s">
        <v>56</v>
      </c>
      <c r="Q292" s="5">
        <v>43658</v>
      </c>
      <c r="R292" s="5">
        <v>43646</v>
      </c>
      <c r="S292" t="s">
        <v>57</v>
      </c>
    </row>
    <row r="293" spans="1:19" x14ac:dyDescent="0.25">
      <c r="A293">
        <v>2019</v>
      </c>
      <c r="B293" s="5">
        <v>43556</v>
      </c>
      <c r="C293" s="5">
        <v>43646</v>
      </c>
      <c r="D293">
        <f t="shared" si="9"/>
        <v>3000</v>
      </c>
      <c r="E293">
        <f t="shared" si="10"/>
        <v>3900</v>
      </c>
      <c r="F293">
        <v>3921</v>
      </c>
      <c r="G293" t="s">
        <v>184</v>
      </c>
      <c r="H293">
        <v>5000000</v>
      </c>
      <c r="I293">
        <v>5000000</v>
      </c>
      <c r="J293">
        <v>2977658.6599999997</v>
      </c>
      <c r="K293">
        <v>2406820.2199999997</v>
      </c>
      <c r="L293">
        <v>2406820.2199999997</v>
      </c>
      <c r="M293">
        <v>2219969.1800000002</v>
      </c>
      <c r="N293" t="s">
        <v>54</v>
      </c>
      <c r="O293" s="7" t="s">
        <v>485</v>
      </c>
      <c r="P293" t="s">
        <v>56</v>
      </c>
      <c r="Q293" s="5">
        <v>43658</v>
      </c>
      <c r="R293" s="5">
        <v>43646</v>
      </c>
      <c r="S293" t="s">
        <v>57</v>
      </c>
    </row>
    <row r="294" spans="1:19" x14ac:dyDescent="0.25">
      <c r="A294">
        <v>2019</v>
      </c>
      <c r="B294" s="5">
        <v>43556</v>
      </c>
      <c r="C294" s="5">
        <v>43646</v>
      </c>
      <c r="D294">
        <f t="shared" si="9"/>
        <v>3000</v>
      </c>
      <c r="E294">
        <f t="shared" si="10"/>
        <v>3900</v>
      </c>
      <c r="F294">
        <v>3941</v>
      </c>
      <c r="G294" t="s">
        <v>185</v>
      </c>
      <c r="H294">
        <v>3500000</v>
      </c>
      <c r="I294">
        <v>3500000</v>
      </c>
      <c r="J294">
        <v>0</v>
      </c>
      <c r="K294">
        <v>0</v>
      </c>
      <c r="L294">
        <v>0</v>
      </c>
      <c r="M294">
        <v>0</v>
      </c>
      <c r="N294" t="s">
        <v>54</v>
      </c>
      <c r="O294" s="7" t="s">
        <v>485</v>
      </c>
      <c r="P294" t="s">
        <v>56</v>
      </c>
      <c r="Q294" s="5">
        <v>43658</v>
      </c>
      <c r="R294" s="5">
        <v>43646</v>
      </c>
      <c r="S294" t="s">
        <v>57</v>
      </c>
    </row>
    <row r="295" spans="1:19" x14ac:dyDescent="0.25">
      <c r="A295">
        <v>2019</v>
      </c>
      <c r="B295" s="5">
        <v>43556</v>
      </c>
      <c r="C295" s="5">
        <v>43646</v>
      </c>
      <c r="D295">
        <f t="shared" si="9"/>
        <v>3000</v>
      </c>
      <c r="E295">
        <f t="shared" si="10"/>
        <v>3900</v>
      </c>
      <c r="F295">
        <v>3951</v>
      </c>
      <c r="G295" t="s">
        <v>186</v>
      </c>
      <c r="H295">
        <v>500000</v>
      </c>
      <c r="I295">
        <v>500000</v>
      </c>
      <c r="J295">
        <v>0</v>
      </c>
      <c r="K295">
        <v>0</v>
      </c>
      <c r="L295">
        <v>0</v>
      </c>
      <c r="M295">
        <v>0</v>
      </c>
      <c r="N295" t="s">
        <v>54</v>
      </c>
      <c r="O295" s="7" t="s">
        <v>485</v>
      </c>
      <c r="P295" t="s">
        <v>56</v>
      </c>
      <c r="Q295" s="5">
        <v>43658</v>
      </c>
      <c r="R295" s="5">
        <v>43646</v>
      </c>
      <c r="S295" t="s">
        <v>57</v>
      </c>
    </row>
    <row r="296" spans="1:19" x14ac:dyDescent="0.25">
      <c r="A296">
        <v>2019</v>
      </c>
      <c r="B296" s="5">
        <v>43556</v>
      </c>
      <c r="C296" s="5">
        <v>43646</v>
      </c>
      <c r="D296">
        <f t="shared" si="9"/>
        <v>3000</v>
      </c>
      <c r="E296">
        <f t="shared" si="10"/>
        <v>3900</v>
      </c>
      <c r="F296">
        <v>3961</v>
      </c>
      <c r="G296" t="s">
        <v>187</v>
      </c>
      <c r="H296">
        <v>10490000</v>
      </c>
      <c r="I296">
        <v>10490000</v>
      </c>
      <c r="J296">
        <v>23341</v>
      </c>
      <c r="K296">
        <v>23341</v>
      </c>
      <c r="L296">
        <v>23341</v>
      </c>
      <c r="M296">
        <v>0</v>
      </c>
      <c r="N296" t="s">
        <v>54</v>
      </c>
      <c r="O296" s="7" t="s">
        <v>485</v>
      </c>
      <c r="P296" t="s">
        <v>56</v>
      </c>
      <c r="Q296" s="5">
        <v>43658</v>
      </c>
      <c r="R296" s="5">
        <v>43646</v>
      </c>
      <c r="S296" t="s">
        <v>57</v>
      </c>
    </row>
    <row r="297" spans="1:19" x14ac:dyDescent="0.25">
      <c r="A297">
        <v>2019</v>
      </c>
      <c r="B297" s="5">
        <v>43556</v>
      </c>
      <c r="C297" s="5">
        <v>43646</v>
      </c>
      <c r="D297">
        <f t="shared" ref="D297:D327" si="11">MID(E297,1,1)*1000</f>
        <v>3000</v>
      </c>
      <c r="E297">
        <f t="shared" si="10"/>
        <v>3900</v>
      </c>
      <c r="F297">
        <v>3969</v>
      </c>
      <c r="G297" t="s">
        <v>188</v>
      </c>
      <c r="H297">
        <v>5152224</v>
      </c>
      <c r="I297">
        <v>5152224</v>
      </c>
      <c r="J297">
        <v>0</v>
      </c>
      <c r="K297">
        <v>539633.06999999995</v>
      </c>
      <c r="L297">
        <v>539633.06999999995</v>
      </c>
      <c r="M297">
        <v>539633.06999999995</v>
      </c>
      <c r="N297" t="s">
        <v>54</v>
      </c>
      <c r="O297" s="7" t="s">
        <v>485</v>
      </c>
      <c r="P297" t="s">
        <v>56</v>
      </c>
      <c r="Q297" s="5">
        <v>43658</v>
      </c>
      <c r="R297" s="5">
        <v>43646</v>
      </c>
      <c r="S297" t="s">
        <v>57</v>
      </c>
    </row>
    <row r="298" spans="1:19" x14ac:dyDescent="0.25">
      <c r="A298">
        <v>2019</v>
      </c>
      <c r="B298" s="5">
        <v>43556</v>
      </c>
      <c r="C298" s="5">
        <v>43646</v>
      </c>
      <c r="D298">
        <f t="shared" si="11"/>
        <v>3000</v>
      </c>
      <c r="E298">
        <f t="shared" si="10"/>
        <v>3900</v>
      </c>
      <c r="F298">
        <v>3981</v>
      </c>
      <c r="G298" t="s">
        <v>189</v>
      </c>
      <c r="H298">
        <v>148379929</v>
      </c>
      <c r="I298">
        <v>148379929</v>
      </c>
      <c r="J298">
        <v>0</v>
      </c>
      <c r="K298">
        <v>55161485</v>
      </c>
      <c r="L298">
        <v>55161485</v>
      </c>
      <c r="M298">
        <v>55161485</v>
      </c>
      <c r="N298" t="s">
        <v>54</v>
      </c>
      <c r="O298" s="7" t="s">
        <v>485</v>
      </c>
      <c r="P298" t="s">
        <v>56</v>
      </c>
      <c r="Q298" s="5">
        <v>43658</v>
      </c>
      <c r="R298" s="5">
        <v>43646</v>
      </c>
      <c r="S298" t="s">
        <v>57</v>
      </c>
    </row>
    <row r="299" spans="1:19" x14ac:dyDescent="0.25">
      <c r="A299">
        <v>2019</v>
      </c>
      <c r="B299" s="5">
        <v>43556</v>
      </c>
      <c r="C299" s="5">
        <v>43646</v>
      </c>
      <c r="D299">
        <f t="shared" si="11"/>
        <v>3000</v>
      </c>
      <c r="E299">
        <f t="shared" si="10"/>
        <v>3900</v>
      </c>
      <c r="F299">
        <v>3982</v>
      </c>
      <c r="G299" t="s">
        <v>190</v>
      </c>
      <c r="H299">
        <v>45755634</v>
      </c>
      <c r="I299">
        <v>45755634</v>
      </c>
      <c r="J299">
        <v>45199574.929999992</v>
      </c>
      <c r="K299">
        <v>4424654.8100000005</v>
      </c>
      <c r="L299">
        <v>4424654.8100000005</v>
      </c>
      <c r="M299">
        <v>2193414.0599999982</v>
      </c>
      <c r="N299" t="s">
        <v>54</v>
      </c>
      <c r="O299" s="7" t="s">
        <v>485</v>
      </c>
      <c r="P299" t="s">
        <v>56</v>
      </c>
      <c r="Q299" s="5">
        <v>43658</v>
      </c>
      <c r="R299" s="5">
        <v>43646</v>
      </c>
      <c r="S299" t="s">
        <v>57</v>
      </c>
    </row>
    <row r="300" spans="1:19" x14ac:dyDescent="0.25">
      <c r="A300">
        <v>2019</v>
      </c>
      <c r="B300" s="5">
        <v>43556</v>
      </c>
      <c r="C300" s="5">
        <v>43646</v>
      </c>
      <c r="D300">
        <f t="shared" si="11"/>
        <v>4000</v>
      </c>
      <c r="E300">
        <f t="shared" si="10"/>
        <v>4300</v>
      </c>
      <c r="F300">
        <v>4361</v>
      </c>
      <c r="G300" t="s">
        <v>191</v>
      </c>
      <c r="H300">
        <v>0</v>
      </c>
      <c r="I300">
        <v>0</v>
      </c>
      <c r="J300">
        <v>0</v>
      </c>
      <c r="K300">
        <v>0</v>
      </c>
      <c r="L300">
        <v>0</v>
      </c>
      <c r="M300">
        <v>0</v>
      </c>
      <c r="N300" t="s">
        <v>54</v>
      </c>
      <c r="O300" s="7" t="s">
        <v>485</v>
      </c>
      <c r="P300" t="s">
        <v>56</v>
      </c>
      <c r="Q300" s="5">
        <v>43658</v>
      </c>
      <c r="R300" s="5">
        <v>43646</v>
      </c>
      <c r="S300" t="s">
        <v>57</v>
      </c>
    </row>
    <row r="301" spans="1:19" x14ac:dyDescent="0.25">
      <c r="A301">
        <v>2019</v>
      </c>
      <c r="B301" s="5">
        <v>43556</v>
      </c>
      <c r="C301" s="5">
        <v>43646</v>
      </c>
      <c r="D301">
        <f t="shared" si="11"/>
        <v>4000</v>
      </c>
      <c r="E301">
        <f t="shared" ref="E301:E331" si="12">MID(F301,1,2)*100</f>
        <v>4400</v>
      </c>
      <c r="F301">
        <v>4412</v>
      </c>
      <c r="G301" t="s">
        <v>192</v>
      </c>
      <c r="H301">
        <v>0</v>
      </c>
      <c r="I301">
        <v>0</v>
      </c>
      <c r="J301">
        <v>0</v>
      </c>
      <c r="K301">
        <v>0</v>
      </c>
      <c r="L301">
        <v>0</v>
      </c>
      <c r="M301">
        <v>0</v>
      </c>
      <c r="N301" t="s">
        <v>54</v>
      </c>
      <c r="O301" s="7" t="s">
        <v>485</v>
      </c>
      <c r="P301" t="s">
        <v>56</v>
      </c>
      <c r="Q301" s="5">
        <v>43658</v>
      </c>
      <c r="R301" s="5">
        <v>43646</v>
      </c>
      <c r="S301" t="s">
        <v>57</v>
      </c>
    </row>
    <row r="302" spans="1:19" x14ac:dyDescent="0.25">
      <c r="A302">
        <v>2019</v>
      </c>
      <c r="B302" s="5">
        <v>43556</v>
      </c>
      <c r="C302" s="5">
        <v>43646</v>
      </c>
      <c r="D302">
        <f t="shared" si="11"/>
        <v>4000</v>
      </c>
      <c r="E302">
        <f t="shared" si="12"/>
        <v>4400</v>
      </c>
      <c r="F302">
        <v>4419</v>
      </c>
      <c r="G302" t="s">
        <v>193</v>
      </c>
      <c r="H302">
        <v>2000000</v>
      </c>
      <c r="I302">
        <v>2000000</v>
      </c>
      <c r="J302">
        <v>2000000</v>
      </c>
      <c r="K302">
        <v>389512.2</v>
      </c>
      <c r="L302">
        <v>389512.2</v>
      </c>
      <c r="M302">
        <v>389512.2</v>
      </c>
      <c r="N302" t="s">
        <v>54</v>
      </c>
      <c r="O302" s="7" t="s">
        <v>485</v>
      </c>
      <c r="P302" t="s">
        <v>56</v>
      </c>
      <c r="Q302" s="5">
        <v>43658</v>
      </c>
      <c r="R302" s="5">
        <v>43646</v>
      </c>
      <c r="S302" t="s">
        <v>57</v>
      </c>
    </row>
    <row r="303" spans="1:19" x14ac:dyDescent="0.25">
      <c r="A303">
        <v>2019</v>
      </c>
      <c r="B303" s="5">
        <v>43556</v>
      </c>
      <c r="C303" s="5">
        <v>43646</v>
      </c>
      <c r="D303">
        <f t="shared" si="11"/>
        <v>4000</v>
      </c>
      <c r="E303">
        <f t="shared" si="12"/>
        <v>4400</v>
      </c>
      <c r="F303">
        <v>4421</v>
      </c>
      <c r="G303" t="s">
        <v>194</v>
      </c>
      <c r="H303">
        <v>12100000</v>
      </c>
      <c r="I303">
        <v>6135750</v>
      </c>
      <c r="J303">
        <v>0</v>
      </c>
      <c r="K303">
        <v>0</v>
      </c>
      <c r="L303">
        <v>0</v>
      </c>
      <c r="M303">
        <v>0</v>
      </c>
      <c r="N303" t="s">
        <v>262</v>
      </c>
      <c r="O303" s="7" t="s">
        <v>485</v>
      </c>
      <c r="P303" t="s">
        <v>56</v>
      </c>
      <c r="Q303" s="5">
        <v>43658</v>
      </c>
      <c r="R303" s="5">
        <v>43646</v>
      </c>
      <c r="S303" t="s">
        <v>57</v>
      </c>
    </row>
    <row r="304" spans="1:19" x14ac:dyDescent="0.25">
      <c r="A304">
        <v>2019</v>
      </c>
      <c r="B304" s="5">
        <v>43556</v>
      </c>
      <c r="C304" s="5">
        <v>43646</v>
      </c>
      <c r="D304">
        <f t="shared" si="11"/>
        <v>4000</v>
      </c>
      <c r="E304">
        <f t="shared" si="12"/>
        <v>4400</v>
      </c>
      <c r="F304">
        <v>4451</v>
      </c>
      <c r="G304" t="s">
        <v>195</v>
      </c>
      <c r="H304">
        <v>35000000</v>
      </c>
      <c r="I304">
        <v>35000000</v>
      </c>
      <c r="J304">
        <v>35000000</v>
      </c>
      <c r="K304">
        <v>17499999.989999998</v>
      </c>
      <c r="L304">
        <v>17499999.989999998</v>
      </c>
      <c r="M304">
        <v>17499999.990000002</v>
      </c>
      <c r="N304" t="s">
        <v>54</v>
      </c>
      <c r="O304" s="7" t="s">
        <v>485</v>
      </c>
      <c r="P304" t="s">
        <v>56</v>
      </c>
      <c r="Q304" s="5">
        <v>43658</v>
      </c>
      <c r="R304" s="5">
        <v>43646</v>
      </c>
      <c r="S304" t="s">
        <v>57</v>
      </c>
    </row>
    <row r="305" spans="1:19" x14ac:dyDescent="0.25">
      <c r="A305">
        <v>2019</v>
      </c>
      <c r="B305" s="5">
        <v>43556</v>
      </c>
      <c r="C305" s="5">
        <v>43646</v>
      </c>
      <c r="D305">
        <f t="shared" si="11"/>
        <v>5000</v>
      </c>
      <c r="E305">
        <f t="shared" si="12"/>
        <v>5100</v>
      </c>
      <c r="F305">
        <v>5111</v>
      </c>
      <c r="G305" t="s">
        <v>196</v>
      </c>
      <c r="H305">
        <v>22800000</v>
      </c>
      <c r="I305">
        <v>10722946.75</v>
      </c>
      <c r="J305">
        <v>0</v>
      </c>
      <c r="K305">
        <v>0</v>
      </c>
      <c r="L305">
        <v>0</v>
      </c>
      <c r="M305">
        <v>0</v>
      </c>
      <c r="N305" t="s">
        <v>263</v>
      </c>
      <c r="O305" s="7" t="s">
        <v>485</v>
      </c>
      <c r="P305" t="s">
        <v>56</v>
      </c>
      <c r="Q305" s="5">
        <v>43658</v>
      </c>
      <c r="R305" s="5">
        <v>43646</v>
      </c>
      <c r="S305" t="s">
        <v>57</v>
      </c>
    </row>
    <row r="306" spans="1:19" x14ac:dyDescent="0.25">
      <c r="A306">
        <v>2019</v>
      </c>
      <c r="B306" s="5">
        <v>43556</v>
      </c>
      <c r="C306" s="5">
        <v>43646</v>
      </c>
      <c r="D306">
        <f t="shared" si="11"/>
        <v>5000</v>
      </c>
      <c r="E306">
        <f t="shared" si="12"/>
        <v>5100</v>
      </c>
      <c r="F306">
        <v>5121</v>
      </c>
      <c r="G306" t="s">
        <v>197</v>
      </c>
      <c r="H306">
        <v>0</v>
      </c>
      <c r="I306">
        <v>126200</v>
      </c>
      <c r="J306">
        <v>0</v>
      </c>
      <c r="K306">
        <v>0</v>
      </c>
      <c r="L306">
        <v>0</v>
      </c>
      <c r="M306">
        <v>0</v>
      </c>
      <c r="N306" t="s">
        <v>264</v>
      </c>
      <c r="O306" s="7" t="s">
        <v>485</v>
      </c>
      <c r="P306" t="s">
        <v>56</v>
      </c>
      <c r="Q306" s="5">
        <v>43658</v>
      </c>
      <c r="R306" s="5">
        <v>43646</v>
      </c>
      <c r="S306" t="s">
        <v>57</v>
      </c>
    </row>
    <row r="307" spans="1:19" x14ac:dyDescent="0.25">
      <c r="A307">
        <v>2019</v>
      </c>
      <c r="B307" s="5">
        <v>43556</v>
      </c>
      <c r="C307" s="5">
        <v>43646</v>
      </c>
      <c r="D307">
        <f t="shared" si="11"/>
        <v>5000</v>
      </c>
      <c r="E307">
        <f t="shared" si="12"/>
        <v>5100</v>
      </c>
      <c r="F307">
        <v>5151</v>
      </c>
      <c r="G307" t="s">
        <v>198</v>
      </c>
      <c r="H307">
        <v>10000000</v>
      </c>
      <c r="I307">
        <v>14716067.440000001</v>
      </c>
      <c r="J307">
        <v>0</v>
      </c>
      <c r="K307">
        <v>0</v>
      </c>
      <c r="L307">
        <v>0</v>
      </c>
      <c r="M307">
        <v>0</v>
      </c>
      <c r="N307" t="s">
        <v>265</v>
      </c>
      <c r="O307" s="7" t="s">
        <v>485</v>
      </c>
      <c r="P307" t="s">
        <v>56</v>
      </c>
      <c r="Q307" s="5">
        <v>43658</v>
      </c>
      <c r="R307" s="5">
        <v>43646</v>
      </c>
      <c r="S307" t="s">
        <v>57</v>
      </c>
    </row>
    <row r="308" spans="1:19" x14ac:dyDescent="0.25">
      <c r="A308">
        <v>2019</v>
      </c>
      <c r="B308" s="5">
        <v>43556</v>
      </c>
      <c r="C308" s="5">
        <v>43646</v>
      </c>
      <c r="D308">
        <f t="shared" si="11"/>
        <v>5000</v>
      </c>
      <c r="E308">
        <f t="shared" si="12"/>
        <v>5100</v>
      </c>
      <c r="F308">
        <v>5191</v>
      </c>
      <c r="G308" t="s">
        <v>199</v>
      </c>
      <c r="H308">
        <v>0</v>
      </c>
      <c r="I308">
        <v>17520</v>
      </c>
      <c r="J308">
        <v>0</v>
      </c>
      <c r="K308">
        <v>0</v>
      </c>
      <c r="L308">
        <v>0</v>
      </c>
      <c r="M308">
        <v>0</v>
      </c>
      <c r="N308" t="s">
        <v>266</v>
      </c>
      <c r="O308" s="7" t="s">
        <v>485</v>
      </c>
      <c r="P308" t="s">
        <v>56</v>
      </c>
      <c r="Q308" s="5">
        <v>43658</v>
      </c>
      <c r="R308" s="5">
        <v>43646</v>
      </c>
      <c r="S308" t="s">
        <v>57</v>
      </c>
    </row>
    <row r="309" spans="1:19" x14ac:dyDescent="0.25">
      <c r="A309">
        <v>2019</v>
      </c>
      <c r="B309" s="5">
        <v>43556</v>
      </c>
      <c r="C309" s="5">
        <v>43646</v>
      </c>
      <c r="D309">
        <f t="shared" si="11"/>
        <v>5000</v>
      </c>
      <c r="E309">
        <f t="shared" si="12"/>
        <v>5200</v>
      </c>
      <c r="F309">
        <v>5211</v>
      </c>
      <c r="G309" t="s">
        <v>200</v>
      </c>
      <c r="H309">
        <v>0</v>
      </c>
      <c r="I309">
        <v>4056843</v>
      </c>
      <c r="J309">
        <v>0</v>
      </c>
      <c r="K309">
        <v>0</v>
      </c>
      <c r="L309">
        <v>0</v>
      </c>
      <c r="M309">
        <v>0</v>
      </c>
      <c r="N309" t="s">
        <v>267</v>
      </c>
      <c r="O309" s="7" t="s">
        <v>485</v>
      </c>
      <c r="P309" t="s">
        <v>56</v>
      </c>
      <c r="Q309" s="5">
        <v>43658</v>
      </c>
      <c r="R309" s="5">
        <v>43646</v>
      </c>
      <c r="S309" t="s">
        <v>57</v>
      </c>
    </row>
    <row r="310" spans="1:19" x14ac:dyDescent="0.25">
      <c r="A310">
        <v>2019</v>
      </c>
      <c r="B310" s="5">
        <v>43556</v>
      </c>
      <c r="C310" s="5">
        <v>43646</v>
      </c>
      <c r="D310">
        <f t="shared" si="11"/>
        <v>5000</v>
      </c>
      <c r="E310">
        <f t="shared" si="12"/>
        <v>5200</v>
      </c>
      <c r="F310">
        <v>5221</v>
      </c>
      <c r="G310" t="s">
        <v>201</v>
      </c>
      <c r="H310">
        <v>0</v>
      </c>
      <c r="I310">
        <v>0</v>
      </c>
      <c r="J310">
        <v>0</v>
      </c>
      <c r="K310">
        <v>0</v>
      </c>
      <c r="L310">
        <v>0</v>
      </c>
      <c r="M310">
        <v>0</v>
      </c>
      <c r="N310" t="s">
        <v>54</v>
      </c>
      <c r="O310" s="7" t="s">
        <v>485</v>
      </c>
      <c r="P310" t="s">
        <v>56</v>
      </c>
      <c r="Q310" s="5">
        <v>43658</v>
      </c>
      <c r="R310" s="5">
        <v>43646</v>
      </c>
      <c r="S310" t="s">
        <v>57</v>
      </c>
    </row>
    <row r="311" spans="1:19" x14ac:dyDescent="0.25">
      <c r="A311">
        <v>2019</v>
      </c>
      <c r="B311" s="5">
        <v>43556</v>
      </c>
      <c r="C311" s="5">
        <v>43646</v>
      </c>
      <c r="D311">
        <f t="shared" si="11"/>
        <v>5000</v>
      </c>
      <c r="E311">
        <f t="shared" si="12"/>
        <v>5200</v>
      </c>
      <c r="F311">
        <v>5231</v>
      </c>
      <c r="G311" t="s">
        <v>202</v>
      </c>
      <c r="H311">
        <v>0</v>
      </c>
      <c r="I311">
        <v>6583687.3800000008</v>
      </c>
      <c r="J311">
        <v>0</v>
      </c>
      <c r="K311">
        <v>0</v>
      </c>
      <c r="L311">
        <v>0</v>
      </c>
      <c r="M311">
        <v>0</v>
      </c>
      <c r="N311" t="s">
        <v>268</v>
      </c>
      <c r="O311" s="7" t="s">
        <v>485</v>
      </c>
      <c r="P311" t="s">
        <v>56</v>
      </c>
      <c r="Q311" s="5">
        <v>43658</v>
      </c>
      <c r="R311" s="5">
        <v>43646</v>
      </c>
      <c r="S311" t="s">
        <v>57</v>
      </c>
    </row>
    <row r="312" spans="1:19" x14ac:dyDescent="0.25">
      <c r="A312">
        <v>2019</v>
      </c>
      <c r="B312" s="5">
        <v>43556</v>
      </c>
      <c r="C312" s="5">
        <v>43646</v>
      </c>
      <c r="D312">
        <f t="shared" si="11"/>
        <v>5000</v>
      </c>
      <c r="E312">
        <f t="shared" si="12"/>
        <v>5200</v>
      </c>
      <c r="F312">
        <v>5291</v>
      </c>
      <c r="G312" t="s">
        <v>203</v>
      </c>
      <c r="H312">
        <v>0</v>
      </c>
      <c r="I312">
        <v>0</v>
      </c>
      <c r="J312">
        <v>0</v>
      </c>
      <c r="K312">
        <v>0</v>
      </c>
      <c r="L312">
        <v>0</v>
      </c>
      <c r="M312">
        <v>0</v>
      </c>
      <c r="N312" t="s">
        <v>54</v>
      </c>
      <c r="O312" s="7" t="s">
        <v>485</v>
      </c>
      <c r="P312" t="s">
        <v>56</v>
      </c>
      <c r="Q312" s="5">
        <v>43658</v>
      </c>
      <c r="R312" s="5">
        <v>43646</v>
      </c>
      <c r="S312" t="s">
        <v>57</v>
      </c>
    </row>
    <row r="313" spans="1:19" x14ac:dyDescent="0.25">
      <c r="A313">
        <v>2019</v>
      </c>
      <c r="B313" s="5">
        <v>43556</v>
      </c>
      <c r="C313" s="5">
        <v>43646</v>
      </c>
      <c r="D313">
        <f t="shared" si="11"/>
        <v>5000</v>
      </c>
      <c r="E313">
        <f t="shared" si="12"/>
        <v>5300</v>
      </c>
      <c r="F313">
        <v>5311</v>
      </c>
      <c r="G313" t="s">
        <v>204</v>
      </c>
      <c r="H313">
        <v>0</v>
      </c>
      <c r="I313">
        <v>899127.94</v>
      </c>
      <c r="J313">
        <v>0</v>
      </c>
      <c r="K313">
        <v>0</v>
      </c>
      <c r="L313">
        <v>0</v>
      </c>
      <c r="M313">
        <v>0</v>
      </c>
      <c r="N313" t="s">
        <v>269</v>
      </c>
      <c r="O313" s="7" t="s">
        <v>485</v>
      </c>
      <c r="P313" t="s">
        <v>56</v>
      </c>
      <c r="Q313" s="5">
        <v>43658</v>
      </c>
      <c r="R313" s="5">
        <v>43646</v>
      </c>
      <c r="S313" t="s">
        <v>57</v>
      </c>
    </row>
    <row r="314" spans="1:19" x14ac:dyDescent="0.25">
      <c r="A314">
        <v>2019</v>
      </c>
      <c r="B314" s="5">
        <v>43556</v>
      </c>
      <c r="C314" s="5">
        <v>43646</v>
      </c>
      <c r="D314">
        <f t="shared" si="11"/>
        <v>5000</v>
      </c>
      <c r="E314">
        <f t="shared" si="12"/>
        <v>5300</v>
      </c>
      <c r="F314">
        <v>5321</v>
      </c>
      <c r="G314" t="s">
        <v>205</v>
      </c>
      <c r="H314">
        <v>0</v>
      </c>
      <c r="I314">
        <v>0</v>
      </c>
      <c r="J314">
        <v>0</v>
      </c>
      <c r="K314">
        <v>0</v>
      </c>
      <c r="L314">
        <v>0</v>
      </c>
      <c r="M314">
        <v>0</v>
      </c>
      <c r="N314" t="s">
        <v>54</v>
      </c>
      <c r="O314" s="7" t="s">
        <v>485</v>
      </c>
      <c r="P314" t="s">
        <v>56</v>
      </c>
      <c r="Q314" s="5">
        <v>43658</v>
      </c>
      <c r="R314" s="5">
        <v>43646</v>
      </c>
      <c r="S314" t="s">
        <v>57</v>
      </c>
    </row>
    <row r="315" spans="1:19" x14ac:dyDescent="0.25">
      <c r="A315">
        <v>2019</v>
      </c>
      <c r="B315" s="5">
        <v>43556</v>
      </c>
      <c r="C315" s="5">
        <v>43646</v>
      </c>
      <c r="D315">
        <f t="shared" si="11"/>
        <v>5000</v>
      </c>
      <c r="E315">
        <f t="shared" si="12"/>
        <v>5400</v>
      </c>
      <c r="F315">
        <v>5411</v>
      </c>
      <c r="G315" t="s">
        <v>206</v>
      </c>
      <c r="H315">
        <v>0</v>
      </c>
      <c r="I315">
        <v>15911787.479999999</v>
      </c>
      <c r="J315">
        <v>0</v>
      </c>
      <c r="K315">
        <v>0</v>
      </c>
      <c r="L315">
        <v>0</v>
      </c>
      <c r="M315">
        <v>0</v>
      </c>
      <c r="N315" t="s">
        <v>270</v>
      </c>
      <c r="O315" s="7" t="s">
        <v>485</v>
      </c>
      <c r="P315" t="s">
        <v>56</v>
      </c>
      <c r="Q315" s="5">
        <v>43658</v>
      </c>
      <c r="R315" s="5">
        <v>43646</v>
      </c>
      <c r="S315" t="s">
        <v>57</v>
      </c>
    </row>
    <row r="316" spans="1:19" x14ac:dyDescent="0.25">
      <c r="A316">
        <v>2019</v>
      </c>
      <c r="B316" s="5">
        <v>43556</v>
      </c>
      <c r="C316" s="5">
        <v>43646</v>
      </c>
      <c r="D316">
        <f t="shared" si="11"/>
        <v>5000</v>
      </c>
      <c r="E316">
        <f t="shared" si="12"/>
        <v>5400</v>
      </c>
      <c r="F316">
        <v>5413</v>
      </c>
      <c r="G316" t="s">
        <v>207</v>
      </c>
      <c r="H316">
        <v>0</v>
      </c>
      <c r="I316">
        <v>0</v>
      </c>
      <c r="J316">
        <v>0</v>
      </c>
      <c r="K316">
        <v>0</v>
      </c>
      <c r="L316">
        <v>0</v>
      </c>
      <c r="M316">
        <v>0</v>
      </c>
      <c r="N316" t="s">
        <v>54</v>
      </c>
      <c r="O316" s="7" t="s">
        <v>485</v>
      </c>
      <c r="P316" t="s">
        <v>56</v>
      </c>
      <c r="Q316" s="5">
        <v>43658</v>
      </c>
      <c r="R316" s="5">
        <v>43646</v>
      </c>
      <c r="S316" t="s">
        <v>57</v>
      </c>
    </row>
    <row r="317" spans="1:19" x14ac:dyDescent="0.25">
      <c r="A317">
        <v>2019</v>
      </c>
      <c r="B317" s="5">
        <v>43556</v>
      </c>
      <c r="C317" s="5">
        <v>43646</v>
      </c>
      <c r="D317">
        <f t="shared" si="11"/>
        <v>5000</v>
      </c>
      <c r="E317">
        <f t="shared" si="12"/>
        <v>5400</v>
      </c>
      <c r="F317">
        <v>5431</v>
      </c>
      <c r="G317" t="s">
        <v>208</v>
      </c>
      <c r="H317">
        <v>0</v>
      </c>
      <c r="I317">
        <v>0</v>
      </c>
      <c r="J317">
        <v>0</v>
      </c>
      <c r="K317">
        <v>0</v>
      </c>
      <c r="L317">
        <v>0</v>
      </c>
      <c r="M317">
        <v>0</v>
      </c>
      <c r="N317" t="s">
        <v>54</v>
      </c>
      <c r="O317" s="7" t="s">
        <v>485</v>
      </c>
      <c r="P317" t="s">
        <v>56</v>
      </c>
      <c r="Q317" s="5">
        <v>43658</v>
      </c>
      <c r="R317" s="5">
        <v>43646</v>
      </c>
      <c r="S317" t="s">
        <v>57</v>
      </c>
    </row>
    <row r="318" spans="1:19" x14ac:dyDescent="0.25">
      <c r="A318">
        <v>2019</v>
      </c>
      <c r="B318" s="5">
        <v>43556</v>
      </c>
      <c r="C318" s="5">
        <v>43646</v>
      </c>
      <c r="D318">
        <f t="shared" si="11"/>
        <v>5000</v>
      </c>
      <c r="E318">
        <f t="shared" si="12"/>
        <v>5500</v>
      </c>
      <c r="F318">
        <v>5511</v>
      </c>
      <c r="G318" t="s">
        <v>209</v>
      </c>
      <c r="H318">
        <v>10000000</v>
      </c>
      <c r="I318">
        <v>0</v>
      </c>
      <c r="J318">
        <v>0</v>
      </c>
      <c r="K318">
        <v>0</v>
      </c>
      <c r="L318">
        <v>0</v>
      </c>
      <c r="M318">
        <v>0</v>
      </c>
      <c r="N318" t="s">
        <v>271</v>
      </c>
      <c r="O318" s="7" t="s">
        <v>485</v>
      </c>
      <c r="P318" t="s">
        <v>56</v>
      </c>
      <c r="Q318" s="5">
        <v>43658</v>
      </c>
      <c r="R318" s="5">
        <v>43646</v>
      </c>
      <c r="S318" t="s">
        <v>57</v>
      </c>
    </row>
    <row r="319" spans="1:19" x14ac:dyDescent="0.25">
      <c r="A319">
        <v>2019</v>
      </c>
      <c r="B319" s="5">
        <v>43556</v>
      </c>
      <c r="C319" s="5">
        <v>43646</v>
      </c>
      <c r="D319">
        <f t="shared" si="11"/>
        <v>5000</v>
      </c>
      <c r="E319">
        <f t="shared" si="12"/>
        <v>5600</v>
      </c>
      <c r="F319">
        <v>5621</v>
      </c>
      <c r="G319" t="s">
        <v>210</v>
      </c>
      <c r="H319">
        <v>0</v>
      </c>
      <c r="I319">
        <v>0</v>
      </c>
      <c r="J319">
        <v>0</v>
      </c>
      <c r="K319">
        <v>0</v>
      </c>
      <c r="L319">
        <v>0</v>
      </c>
      <c r="M319">
        <v>0</v>
      </c>
      <c r="N319" t="s">
        <v>54</v>
      </c>
      <c r="O319" s="7" t="s">
        <v>485</v>
      </c>
      <c r="P319" t="s">
        <v>56</v>
      </c>
      <c r="Q319" s="5">
        <v>43658</v>
      </c>
      <c r="R319" s="5">
        <v>43646</v>
      </c>
      <c r="S319" t="s">
        <v>57</v>
      </c>
    </row>
    <row r="320" spans="1:19" x14ac:dyDescent="0.25">
      <c r="A320">
        <v>2019</v>
      </c>
      <c r="B320" s="5">
        <v>43556</v>
      </c>
      <c r="C320" s="5">
        <v>43646</v>
      </c>
      <c r="D320">
        <f t="shared" si="11"/>
        <v>5000</v>
      </c>
      <c r="E320">
        <f t="shared" si="12"/>
        <v>5600</v>
      </c>
      <c r="F320">
        <v>5641</v>
      </c>
      <c r="G320" t="s">
        <v>211</v>
      </c>
      <c r="H320">
        <v>0</v>
      </c>
      <c r="I320">
        <v>0</v>
      </c>
      <c r="J320">
        <v>0</v>
      </c>
      <c r="K320">
        <v>0</v>
      </c>
      <c r="L320">
        <v>0</v>
      </c>
      <c r="M320">
        <v>0</v>
      </c>
      <c r="N320" t="s">
        <v>54</v>
      </c>
      <c r="O320" s="7" t="s">
        <v>485</v>
      </c>
      <c r="P320" t="s">
        <v>56</v>
      </c>
      <c r="Q320" s="5">
        <v>43658</v>
      </c>
      <c r="R320" s="5">
        <v>43646</v>
      </c>
      <c r="S320" t="s">
        <v>57</v>
      </c>
    </row>
    <row r="321" spans="1:19" x14ac:dyDescent="0.25">
      <c r="A321">
        <v>2019</v>
      </c>
      <c r="B321" s="5">
        <v>43556</v>
      </c>
      <c r="C321" s="5">
        <v>43646</v>
      </c>
      <c r="D321">
        <f t="shared" si="11"/>
        <v>5000</v>
      </c>
      <c r="E321">
        <f t="shared" si="12"/>
        <v>5600</v>
      </c>
      <c r="F321">
        <v>5651</v>
      </c>
      <c r="G321" t="s">
        <v>212</v>
      </c>
      <c r="H321">
        <v>0</v>
      </c>
      <c r="I321">
        <v>1191530.7</v>
      </c>
      <c r="J321">
        <v>0</v>
      </c>
      <c r="K321">
        <v>0</v>
      </c>
      <c r="L321">
        <v>0</v>
      </c>
      <c r="M321">
        <v>0</v>
      </c>
      <c r="N321" t="s">
        <v>272</v>
      </c>
      <c r="O321" s="7" t="s">
        <v>485</v>
      </c>
      <c r="P321" t="s">
        <v>56</v>
      </c>
      <c r="Q321" s="5">
        <v>43658</v>
      </c>
      <c r="R321" s="5">
        <v>43646</v>
      </c>
      <c r="S321" t="s">
        <v>57</v>
      </c>
    </row>
    <row r="322" spans="1:19" x14ac:dyDescent="0.25">
      <c r="A322">
        <v>2019</v>
      </c>
      <c r="B322" s="5">
        <v>43556</v>
      </c>
      <c r="C322" s="5">
        <v>43646</v>
      </c>
      <c r="D322">
        <f t="shared" si="11"/>
        <v>5000</v>
      </c>
      <c r="E322">
        <f t="shared" si="12"/>
        <v>5600</v>
      </c>
      <c r="F322">
        <v>5671</v>
      </c>
      <c r="G322" t="s">
        <v>213</v>
      </c>
      <c r="H322">
        <v>0</v>
      </c>
      <c r="I322">
        <v>0</v>
      </c>
      <c r="J322">
        <v>0</v>
      </c>
      <c r="K322">
        <v>0</v>
      </c>
      <c r="L322">
        <v>0</v>
      </c>
      <c r="M322">
        <v>0</v>
      </c>
      <c r="N322" t="s">
        <v>54</v>
      </c>
      <c r="O322" s="7" t="s">
        <v>485</v>
      </c>
      <c r="P322" t="s">
        <v>56</v>
      </c>
      <c r="Q322" s="5">
        <v>43658</v>
      </c>
      <c r="R322" s="5">
        <v>43646</v>
      </c>
      <c r="S322" t="s">
        <v>57</v>
      </c>
    </row>
    <row r="323" spans="1:19" x14ac:dyDescent="0.25">
      <c r="A323">
        <v>2019</v>
      </c>
      <c r="B323" s="5">
        <v>43556</v>
      </c>
      <c r="C323" s="5">
        <v>43646</v>
      </c>
      <c r="D323">
        <f t="shared" si="11"/>
        <v>5000</v>
      </c>
      <c r="E323">
        <f t="shared" si="12"/>
        <v>5600</v>
      </c>
      <c r="F323">
        <v>5691</v>
      </c>
      <c r="G323" t="s">
        <v>214</v>
      </c>
      <c r="H323">
        <v>0</v>
      </c>
      <c r="I323">
        <v>0</v>
      </c>
      <c r="J323">
        <v>0</v>
      </c>
      <c r="K323">
        <v>0</v>
      </c>
      <c r="L323">
        <v>0</v>
      </c>
      <c r="M323">
        <v>0</v>
      </c>
      <c r="N323" t="s">
        <v>54</v>
      </c>
      <c r="O323" s="7" t="s">
        <v>485</v>
      </c>
      <c r="P323" t="s">
        <v>56</v>
      </c>
      <c r="Q323" s="5">
        <v>43658</v>
      </c>
      <c r="R323" s="5">
        <v>43646</v>
      </c>
      <c r="S323" t="s">
        <v>57</v>
      </c>
    </row>
    <row r="324" spans="1:19" x14ac:dyDescent="0.25">
      <c r="A324">
        <v>2019</v>
      </c>
      <c r="B324" s="5">
        <v>43556</v>
      </c>
      <c r="C324" s="5">
        <v>43646</v>
      </c>
      <c r="D324">
        <f t="shared" si="11"/>
        <v>5000</v>
      </c>
      <c r="E324">
        <f t="shared" si="12"/>
        <v>5900</v>
      </c>
      <c r="F324">
        <v>5911</v>
      </c>
      <c r="G324" t="s">
        <v>215</v>
      </c>
      <c r="H324">
        <v>23000000</v>
      </c>
      <c r="I324">
        <v>24180600</v>
      </c>
      <c r="J324">
        <v>0</v>
      </c>
      <c r="K324">
        <v>0</v>
      </c>
      <c r="L324">
        <v>0</v>
      </c>
      <c r="M324">
        <v>0</v>
      </c>
      <c r="N324" t="s">
        <v>273</v>
      </c>
      <c r="O324" s="7" t="s">
        <v>485</v>
      </c>
      <c r="P324" t="s">
        <v>56</v>
      </c>
      <c r="Q324" s="5">
        <v>43658</v>
      </c>
      <c r="R324" s="5">
        <v>43646</v>
      </c>
      <c r="S324" t="s">
        <v>57</v>
      </c>
    </row>
    <row r="325" spans="1:19" x14ac:dyDescent="0.25">
      <c r="A325">
        <v>2019</v>
      </c>
      <c r="B325" s="5">
        <v>43556</v>
      </c>
      <c r="C325" s="5">
        <v>43646</v>
      </c>
      <c r="D325">
        <f t="shared" si="11"/>
        <v>5000</v>
      </c>
      <c r="E325">
        <f t="shared" si="12"/>
        <v>5900</v>
      </c>
      <c r="F325">
        <v>5971</v>
      </c>
      <c r="G325" t="s">
        <v>216</v>
      </c>
      <c r="H325">
        <v>20000000</v>
      </c>
      <c r="I325">
        <v>10992000</v>
      </c>
      <c r="J325">
        <v>0</v>
      </c>
      <c r="K325">
        <v>0</v>
      </c>
      <c r="L325">
        <v>0</v>
      </c>
      <c r="M325">
        <v>0</v>
      </c>
      <c r="N325" t="s">
        <v>274</v>
      </c>
      <c r="O325" s="7" t="s">
        <v>485</v>
      </c>
      <c r="P325" t="s">
        <v>56</v>
      </c>
      <c r="Q325" s="5">
        <v>43658</v>
      </c>
      <c r="R325" s="5">
        <v>43646</v>
      </c>
      <c r="S325" t="s">
        <v>57</v>
      </c>
    </row>
    <row r="326" spans="1:19" x14ac:dyDescent="0.25">
      <c r="A326">
        <v>2019</v>
      </c>
      <c r="B326" s="5">
        <v>43556</v>
      </c>
      <c r="C326" s="5">
        <v>43646</v>
      </c>
      <c r="D326">
        <f t="shared" si="11"/>
        <v>6000</v>
      </c>
      <c r="E326">
        <f t="shared" si="12"/>
        <v>6200</v>
      </c>
      <c r="F326">
        <v>6221</v>
      </c>
      <c r="G326" t="s">
        <v>217</v>
      </c>
      <c r="H326">
        <v>0</v>
      </c>
      <c r="I326">
        <v>69736476.680000007</v>
      </c>
      <c r="J326">
        <v>0</v>
      </c>
      <c r="K326">
        <v>0</v>
      </c>
      <c r="L326">
        <v>0</v>
      </c>
      <c r="M326">
        <v>0</v>
      </c>
      <c r="N326" t="s">
        <v>275</v>
      </c>
      <c r="O326" s="7" t="s">
        <v>485</v>
      </c>
      <c r="P326" t="s">
        <v>56</v>
      </c>
      <c r="Q326" s="5">
        <v>43658</v>
      </c>
      <c r="R326" s="5">
        <v>43646</v>
      </c>
      <c r="S326" t="s">
        <v>57</v>
      </c>
    </row>
    <row r="327" spans="1:19" x14ac:dyDescent="0.25">
      <c r="A327">
        <v>2019</v>
      </c>
      <c r="B327" s="5">
        <v>43556</v>
      </c>
      <c r="C327" s="5">
        <v>43646</v>
      </c>
      <c r="D327">
        <f t="shared" si="11"/>
        <v>7000</v>
      </c>
      <c r="E327">
        <f t="shared" si="12"/>
        <v>7500</v>
      </c>
      <c r="F327">
        <v>7591</v>
      </c>
      <c r="G327" t="s">
        <v>218</v>
      </c>
      <c r="H327">
        <v>0</v>
      </c>
      <c r="I327">
        <v>0</v>
      </c>
      <c r="J327">
        <v>0</v>
      </c>
      <c r="K327">
        <v>0</v>
      </c>
      <c r="L327">
        <v>0</v>
      </c>
      <c r="M327">
        <v>0</v>
      </c>
      <c r="N327" t="s">
        <v>54</v>
      </c>
      <c r="O327" s="7" t="s">
        <v>485</v>
      </c>
      <c r="P327" t="s">
        <v>56</v>
      </c>
      <c r="Q327" s="5">
        <v>43658</v>
      </c>
      <c r="R327" s="5">
        <v>43646</v>
      </c>
      <c r="S327" t="s">
        <v>57</v>
      </c>
    </row>
    <row r="328" spans="1:19" x14ac:dyDescent="0.25">
      <c r="A328">
        <v>2019</v>
      </c>
      <c r="B328" s="5">
        <v>43647</v>
      </c>
      <c r="C328" s="5">
        <v>43738</v>
      </c>
      <c r="D328">
        <f>MID(E328,1,1)*1000</f>
        <v>1000</v>
      </c>
      <c r="E328">
        <f t="shared" si="12"/>
        <v>1100</v>
      </c>
      <c r="F328">
        <v>1131</v>
      </c>
      <c r="G328" t="s">
        <v>53</v>
      </c>
      <c r="H328">
        <v>1342365557</v>
      </c>
      <c r="I328">
        <v>1342365557</v>
      </c>
      <c r="J328">
        <v>1342045769.9200001</v>
      </c>
      <c r="K328">
        <v>1063356951.21</v>
      </c>
      <c r="L328">
        <v>1063356951.21</v>
      </c>
      <c r="M328">
        <v>1063356951.21</v>
      </c>
      <c r="N328" t="s">
        <v>54</v>
      </c>
      <c r="O328" t="s">
        <v>276</v>
      </c>
      <c r="P328" t="s">
        <v>56</v>
      </c>
      <c r="Q328" s="5">
        <v>43749</v>
      </c>
      <c r="R328" s="5">
        <v>43738</v>
      </c>
      <c r="S328" t="s">
        <v>57</v>
      </c>
    </row>
    <row r="329" spans="1:19" x14ac:dyDescent="0.25">
      <c r="A329">
        <v>2019</v>
      </c>
      <c r="B329" s="5">
        <v>43647</v>
      </c>
      <c r="C329" s="5">
        <v>43738</v>
      </c>
      <c r="D329">
        <f t="shared" ref="D329:D392" si="13">MID(E329,1,1)*1000</f>
        <v>1000</v>
      </c>
      <c r="E329">
        <f t="shared" si="12"/>
        <v>1200</v>
      </c>
      <c r="F329">
        <v>1211</v>
      </c>
      <c r="G329" t="s">
        <v>58</v>
      </c>
      <c r="H329">
        <v>8073006</v>
      </c>
      <c r="I329">
        <v>36143110</v>
      </c>
      <c r="J329">
        <v>35802256</v>
      </c>
      <c r="K329">
        <v>14818139</v>
      </c>
      <c r="L329">
        <v>14818139</v>
      </c>
      <c r="M329">
        <v>14788381</v>
      </c>
      <c r="N329" t="s">
        <v>277</v>
      </c>
      <c r="O329" t="s">
        <v>276</v>
      </c>
      <c r="P329" t="s">
        <v>56</v>
      </c>
      <c r="Q329" s="5">
        <v>43749</v>
      </c>
      <c r="R329" s="5">
        <v>43738</v>
      </c>
      <c r="S329" t="s">
        <v>57</v>
      </c>
    </row>
    <row r="330" spans="1:19" x14ac:dyDescent="0.25">
      <c r="A330">
        <v>2019</v>
      </c>
      <c r="B330" s="5">
        <v>43647</v>
      </c>
      <c r="C330" s="5">
        <v>43738</v>
      </c>
      <c r="D330">
        <f t="shared" si="13"/>
        <v>1000</v>
      </c>
      <c r="E330">
        <f t="shared" si="12"/>
        <v>1200</v>
      </c>
      <c r="F330">
        <v>1221</v>
      </c>
      <c r="G330" t="s">
        <v>59</v>
      </c>
      <c r="H330">
        <v>14900000</v>
      </c>
      <c r="I330">
        <v>14900000</v>
      </c>
      <c r="J330">
        <v>14900000</v>
      </c>
      <c r="K330">
        <v>10505638.109999999</v>
      </c>
      <c r="L330">
        <v>10505638.109999999</v>
      </c>
      <c r="M330">
        <v>10505638.109999999</v>
      </c>
      <c r="N330" t="s">
        <v>54</v>
      </c>
      <c r="O330" t="s">
        <v>276</v>
      </c>
      <c r="P330" t="s">
        <v>56</v>
      </c>
      <c r="Q330" s="5">
        <v>43749</v>
      </c>
      <c r="R330" s="5">
        <v>43738</v>
      </c>
      <c r="S330" t="s">
        <v>57</v>
      </c>
    </row>
    <row r="331" spans="1:19" x14ac:dyDescent="0.25">
      <c r="A331">
        <v>2019</v>
      </c>
      <c r="B331" s="5">
        <v>43647</v>
      </c>
      <c r="C331" s="5">
        <v>43738</v>
      </c>
      <c r="D331">
        <f t="shared" si="13"/>
        <v>1000</v>
      </c>
      <c r="E331">
        <f t="shared" si="12"/>
        <v>1200</v>
      </c>
      <c r="F331">
        <v>1231</v>
      </c>
      <c r="G331" t="s">
        <v>60</v>
      </c>
      <c r="H331">
        <v>3090000</v>
      </c>
      <c r="I331">
        <v>3090000</v>
      </c>
      <c r="J331">
        <v>3090000</v>
      </c>
      <c r="K331">
        <v>0</v>
      </c>
      <c r="L331">
        <v>0</v>
      </c>
      <c r="M331">
        <v>0</v>
      </c>
      <c r="N331" t="s">
        <v>54</v>
      </c>
      <c r="O331" t="s">
        <v>276</v>
      </c>
      <c r="P331" t="s">
        <v>56</v>
      </c>
      <c r="Q331" s="5">
        <v>43749</v>
      </c>
      <c r="R331" s="5">
        <v>43738</v>
      </c>
      <c r="S331" t="s">
        <v>57</v>
      </c>
    </row>
    <row r="332" spans="1:19" x14ac:dyDescent="0.25">
      <c r="A332">
        <v>2019</v>
      </c>
      <c r="B332" s="5">
        <v>43647</v>
      </c>
      <c r="C332" s="5">
        <v>43738</v>
      </c>
      <c r="D332">
        <f t="shared" si="13"/>
        <v>1000</v>
      </c>
      <c r="E332">
        <f>MID(F332,1,2)*100</f>
        <v>1300</v>
      </c>
      <c r="F332">
        <v>1311</v>
      </c>
      <c r="G332" t="s">
        <v>61</v>
      </c>
      <c r="H332">
        <v>13200000</v>
      </c>
      <c r="I332">
        <v>13200000</v>
      </c>
      <c r="J332">
        <v>13198546.73</v>
      </c>
      <c r="K332">
        <v>8994806.5100000016</v>
      </c>
      <c r="L332">
        <v>8994806.5100000016</v>
      </c>
      <c r="M332">
        <v>8994806.5100000016</v>
      </c>
      <c r="N332" t="s">
        <v>54</v>
      </c>
      <c r="O332" t="s">
        <v>276</v>
      </c>
      <c r="P332" t="s">
        <v>56</v>
      </c>
      <c r="Q332" s="5">
        <v>43749</v>
      </c>
      <c r="R332" s="5">
        <v>43738</v>
      </c>
      <c r="S332" t="s">
        <v>57</v>
      </c>
    </row>
    <row r="333" spans="1:19" x14ac:dyDescent="0.25">
      <c r="A333">
        <v>2019</v>
      </c>
      <c r="B333" s="5">
        <v>43647</v>
      </c>
      <c r="C333" s="5">
        <v>43738</v>
      </c>
      <c r="D333">
        <f t="shared" si="13"/>
        <v>1000</v>
      </c>
      <c r="E333">
        <f t="shared" ref="E333:E396" si="14">MID(F333,1,2)*100</f>
        <v>1300</v>
      </c>
      <c r="F333">
        <v>1321</v>
      </c>
      <c r="G333" t="s">
        <v>62</v>
      </c>
      <c r="H333">
        <v>39871221</v>
      </c>
      <c r="I333">
        <v>39871221</v>
      </c>
      <c r="J333">
        <v>39871221</v>
      </c>
      <c r="K333">
        <v>18870254.809999999</v>
      </c>
      <c r="L333">
        <v>18870254.809999999</v>
      </c>
      <c r="M333">
        <v>18870254.809999999</v>
      </c>
      <c r="N333" t="s">
        <v>54</v>
      </c>
      <c r="O333" t="s">
        <v>276</v>
      </c>
      <c r="P333" t="s">
        <v>56</v>
      </c>
      <c r="Q333" s="5">
        <v>43749</v>
      </c>
      <c r="R333" s="5">
        <v>43738</v>
      </c>
      <c r="S333" t="s">
        <v>57</v>
      </c>
    </row>
    <row r="334" spans="1:19" x14ac:dyDescent="0.25">
      <c r="A334">
        <v>2019</v>
      </c>
      <c r="B334" s="5">
        <v>43647</v>
      </c>
      <c r="C334" s="5">
        <v>43738</v>
      </c>
      <c r="D334">
        <f t="shared" si="13"/>
        <v>1000</v>
      </c>
      <c r="E334">
        <f t="shared" si="14"/>
        <v>1300</v>
      </c>
      <c r="F334">
        <v>1323</v>
      </c>
      <c r="G334" t="s">
        <v>63</v>
      </c>
      <c r="H334">
        <v>195104891</v>
      </c>
      <c r="I334">
        <v>195104891</v>
      </c>
      <c r="J334">
        <v>195104891</v>
      </c>
      <c r="K334">
        <v>6472839.9100000001</v>
      </c>
      <c r="L334">
        <v>6472839.9100000001</v>
      </c>
      <c r="M334">
        <v>6472839.9099999992</v>
      </c>
      <c r="N334" t="s">
        <v>54</v>
      </c>
      <c r="O334" t="s">
        <v>276</v>
      </c>
      <c r="P334" t="s">
        <v>56</v>
      </c>
      <c r="Q334" s="5">
        <v>43749</v>
      </c>
      <c r="R334" s="5">
        <v>43738</v>
      </c>
      <c r="S334" t="s">
        <v>57</v>
      </c>
    </row>
    <row r="335" spans="1:19" x14ac:dyDescent="0.25">
      <c r="A335">
        <v>2019</v>
      </c>
      <c r="B335" s="5">
        <v>43647</v>
      </c>
      <c r="C335" s="5">
        <v>43738</v>
      </c>
      <c r="D335">
        <f t="shared" si="13"/>
        <v>1000</v>
      </c>
      <c r="E335">
        <f t="shared" si="14"/>
        <v>1300</v>
      </c>
      <c r="F335">
        <v>1331</v>
      </c>
      <c r="G335" t="s">
        <v>64</v>
      </c>
      <c r="H335">
        <v>9171808</v>
      </c>
      <c r="I335">
        <v>9171808</v>
      </c>
      <c r="J335">
        <v>9171808</v>
      </c>
      <c r="K335">
        <v>7628598.5500000007</v>
      </c>
      <c r="L335">
        <v>7628598.5500000007</v>
      </c>
      <c r="M335">
        <v>7628598.5500000007</v>
      </c>
      <c r="N335" t="s">
        <v>54</v>
      </c>
      <c r="O335" t="s">
        <v>276</v>
      </c>
      <c r="P335" t="s">
        <v>56</v>
      </c>
      <c r="Q335" s="5">
        <v>43749</v>
      </c>
      <c r="R335" s="5">
        <v>43738</v>
      </c>
      <c r="S335" t="s">
        <v>57</v>
      </c>
    </row>
    <row r="336" spans="1:19" x14ac:dyDescent="0.25">
      <c r="A336">
        <v>2019</v>
      </c>
      <c r="B336" s="5">
        <v>43647</v>
      </c>
      <c r="C336" s="5">
        <v>43738</v>
      </c>
      <c r="D336">
        <f t="shared" si="13"/>
        <v>1000</v>
      </c>
      <c r="E336">
        <f t="shared" si="14"/>
        <v>1300</v>
      </c>
      <c r="F336">
        <v>1341</v>
      </c>
      <c r="G336" t="s">
        <v>65</v>
      </c>
      <c r="H336">
        <v>1539189636</v>
      </c>
      <c r="I336">
        <v>1369712970.3999999</v>
      </c>
      <c r="J336">
        <v>1369124839.3999999</v>
      </c>
      <c r="K336">
        <v>974438644.92999995</v>
      </c>
      <c r="L336">
        <v>974438644.92999995</v>
      </c>
      <c r="M336">
        <v>974438644.92999995</v>
      </c>
      <c r="N336" t="s">
        <v>278</v>
      </c>
      <c r="O336" t="s">
        <v>276</v>
      </c>
      <c r="P336" t="s">
        <v>56</v>
      </c>
      <c r="Q336" s="5">
        <v>43749</v>
      </c>
      <c r="R336" s="5">
        <v>43738</v>
      </c>
      <c r="S336" t="s">
        <v>57</v>
      </c>
    </row>
    <row r="337" spans="1:19" x14ac:dyDescent="0.25">
      <c r="A337">
        <v>2019</v>
      </c>
      <c r="B337" s="5">
        <v>43647</v>
      </c>
      <c r="C337" s="5">
        <v>43738</v>
      </c>
      <c r="D337">
        <f t="shared" si="13"/>
        <v>1000</v>
      </c>
      <c r="E337">
        <f t="shared" si="14"/>
        <v>1300</v>
      </c>
      <c r="F337">
        <v>1342</v>
      </c>
      <c r="G337" t="s">
        <v>66</v>
      </c>
      <c r="H337">
        <v>17500</v>
      </c>
      <c r="I337">
        <v>17500</v>
      </c>
      <c r="J337">
        <v>17500</v>
      </c>
      <c r="K337">
        <v>0</v>
      </c>
      <c r="L337">
        <v>0</v>
      </c>
      <c r="M337">
        <v>0</v>
      </c>
      <c r="N337" t="s">
        <v>54</v>
      </c>
      <c r="O337" t="s">
        <v>276</v>
      </c>
      <c r="P337" t="s">
        <v>56</v>
      </c>
      <c r="Q337" s="5">
        <v>43749</v>
      </c>
      <c r="R337" s="5">
        <v>43738</v>
      </c>
      <c r="S337" t="s">
        <v>57</v>
      </c>
    </row>
    <row r="338" spans="1:19" x14ac:dyDescent="0.25">
      <c r="A338">
        <v>2019</v>
      </c>
      <c r="B338" s="5">
        <v>43647</v>
      </c>
      <c r="C338" s="5">
        <v>43738</v>
      </c>
      <c r="D338">
        <f t="shared" si="13"/>
        <v>1000</v>
      </c>
      <c r="E338">
        <f t="shared" si="14"/>
        <v>1300</v>
      </c>
      <c r="F338">
        <v>1343</v>
      </c>
      <c r="G338" t="s">
        <v>67</v>
      </c>
      <c r="H338">
        <v>895712192</v>
      </c>
      <c r="I338">
        <v>895712192</v>
      </c>
      <c r="J338">
        <v>895528235.67000008</v>
      </c>
      <c r="K338">
        <v>671240655.02999985</v>
      </c>
      <c r="L338">
        <v>671240655.02999985</v>
      </c>
      <c r="M338">
        <v>671240655.02999985</v>
      </c>
      <c r="N338" t="s">
        <v>54</v>
      </c>
      <c r="O338" t="s">
        <v>276</v>
      </c>
      <c r="P338" t="s">
        <v>56</v>
      </c>
      <c r="Q338" s="5">
        <v>43749</v>
      </c>
      <c r="R338" s="5">
        <v>43738</v>
      </c>
      <c r="S338" t="s">
        <v>57</v>
      </c>
    </row>
    <row r="339" spans="1:19" x14ac:dyDescent="0.25">
      <c r="A339">
        <v>2019</v>
      </c>
      <c r="B339" s="5">
        <v>43647</v>
      </c>
      <c r="C339" s="5">
        <v>43738</v>
      </c>
      <c r="D339">
        <f t="shared" si="13"/>
        <v>1000</v>
      </c>
      <c r="E339">
        <f t="shared" si="14"/>
        <v>1400</v>
      </c>
      <c r="F339">
        <v>1411</v>
      </c>
      <c r="G339" t="s">
        <v>68</v>
      </c>
      <c r="H339">
        <v>264322675</v>
      </c>
      <c r="I339">
        <v>264322675</v>
      </c>
      <c r="J339">
        <v>0</v>
      </c>
      <c r="K339">
        <v>161054089.06000006</v>
      </c>
      <c r="L339">
        <v>161054089.06000006</v>
      </c>
      <c r="M339">
        <v>141775088.65000001</v>
      </c>
      <c r="N339" t="s">
        <v>54</v>
      </c>
      <c r="O339" t="s">
        <v>276</v>
      </c>
      <c r="P339" t="s">
        <v>56</v>
      </c>
      <c r="Q339" s="5">
        <v>43749</v>
      </c>
      <c r="R339" s="5">
        <v>43738</v>
      </c>
      <c r="S339" t="s">
        <v>57</v>
      </c>
    </row>
    <row r="340" spans="1:19" x14ac:dyDescent="0.25">
      <c r="A340">
        <v>2019</v>
      </c>
      <c r="B340" s="5">
        <v>43647</v>
      </c>
      <c r="C340" s="5">
        <v>43738</v>
      </c>
      <c r="D340">
        <f t="shared" si="13"/>
        <v>1000</v>
      </c>
      <c r="E340">
        <f t="shared" si="14"/>
        <v>1400</v>
      </c>
      <c r="F340">
        <v>1421</v>
      </c>
      <c r="G340" t="s">
        <v>69</v>
      </c>
      <c r="H340">
        <v>132330328</v>
      </c>
      <c r="I340">
        <v>132330328</v>
      </c>
      <c r="J340">
        <v>0</v>
      </c>
      <c r="K340">
        <v>74999385.910000011</v>
      </c>
      <c r="L340">
        <v>74999385.910000011</v>
      </c>
      <c r="M340">
        <v>74999385.910000011</v>
      </c>
      <c r="N340" t="s">
        <v>54</v>
      </c>
      <c r="O340" t="s">
        <v>276</v>
      </c>
      <c r="P340" t="s">
        <v>56</v>
      </c>
      <c r="Q340" s="5">
        <v>43749</v>
      </c>
      <c r="R340" s="5">
        <v>43738</v>
      </c>
      <c r="S340" t="s">
        <v>57</v>
      </c>
    </row>
    <row r="341" spans="1:19" x14ac:dyDescent="0.25">
      <c r="A341">
        <v>2019</v>
      </c>
      <c r="B341" s="5">
        <v>43647</v>
      </c>
      <c r="C341" s="5">
        <v>43738</v>
      </c>
      <c r="D341">
        <f t="shared" si="13"/>
        <v>1000</v>
      </c>
      <c r="E341">
        <f t="shared" si="14"/>
        <v>1400</v>
      </c>
      <c r="F341">
        <v>1431</v>
      </c>
      <c r="G341" t="s">
        <v>70</v>
      </c>
      <c r="H341">
        <v>156551890</v>
      </c>
      <c r="I341">
        <v>156551890</v>
      </c>
      <c r="J341">
        <v>0</v>
      </c>
      <c r="K341">
        <v>95651080.730000004</v>
      </c>
      <c r="L341">
        <v>95651080.730000004</v>
      </c>
      <c r="M341">
        <v>95651080.730000004</v>
      </c>
      <c r="N341" t="s">
        <v>54</v>
      </c>
      <c r="O341" t="s">
        <v>276</v>
      </c>
      <c r="P341" t="s">
        <v>56</v>
      </c>
      <c r="Q341" s="5">
        <v>43749</v>
      </c>
      <c r="R341" s="5">
        <v>43738</v>
      </c>
      <c r="S341" t="s">
        <v>57</v>
      </c>
    </row>
    <row r="342" spans="1:19" x14ac:dyDescent="0.25">
      <c r="A342">
        <v>2019</v>
      </c>
      <c r="B342" s="5">
        <v>43647</v>
      </c>
      <c r="C342" s="5">
        <v>43738</v>
      </c>
      <c r="D342">
        <f t="shared" si="13"/>
        <v>1000</v>
      </c>
      <c r="E342">
        <f t="shared" si="14"/>
        <v>1400</v>
      </c>
      <c r="F342">
        <v>1441</v>
      </c>
      <c r="G342" t="s">
        <v>71</v>
      </c>
      <c r="H342">
        <v>114295378</v>
      </c>
      <c r="I342">
        <v>114295378</v>
      </c>
      <c r="J342">
        <v>0</v>
      </c>
      <c r="K342">
        <v>108310339.16000001</v>
      </c>
      <c r="L342">
        <v>108310339.16000001</v>
      </c>
      <c r="M342">
        <v>106698227.01000001</v>
      </c>
      <c r="N342" t="s">
        <v>54</v>
      </c>
      <c r="O342" t="s">
        <v>276</v>
      </c>
      <c r="P342" t="s">
        <v>56</v>
      </c>
      <c r="Q342" s="5">
        <v>43749</v>
      </c>
      <c r="R342" s="5">
        <v>43738</v>
      </c>
      <c r="S342" t="s">
        <v>57</v>
      </c>
    </row>
    <row r="343" spans="1:19" x14ac:dyDescent="0.25">
      <c r="A343">
        <v>2019</v>
      </c>
      <c r="B343" s="5">
        <v>43647</v>
      </c>
      <c r="C343" s="5">
        <v>43738</v>
      </c>
      <c r="D343">
        <f t="shared" si="13"/>
        <v>1000</v>
      </c>
      <c r="E343">
        <f t="shared" si="14"/>
        <v>1400</v>
      </c>
      <c r="F343">
        <v>1443</v>
      </c>
      <c r="G343" t="s">
        <v>72</v>
      </c>
      <c r="H343">
        <v>11453357</v>
      </c>
      <c r="I343">
        <v>11453357</v>
      </c>
      <c r="J343">
        <v>0</v>
      </c>
      <c r="K343">
        <v>5961167.9100000001</v>
      </c>
      <c r="L343">
        <v>5961167.9100000001</v>
      </c>
      <c r="M343">
        <v>4897917.51</v>
      </c>
      <c r="N343" t="s">
        <v>54</v>
      </c>
      <c r="O343" t="s">
        <v>276</v>
      </c>
      <c r="P343" t="s">
        <v>56</v>
      </c>
      <c r="Q343" s="5">
        <v>43749</v>
      </c>
      <c r="R343" s="5">
        <v>43738</v>
      </c>
      <c r="S343" t="s">
        <v>57</v>
      </c>
    </row>
    <row r="344" spans="1:19" x14ac:dyDescent="0.25">
      <c r="A344">
        <v>2019</v>
      </c>
      <c r="B344" s="5">
        <v>43647</v>
      </c>
      <c r="C344" s="5">
        <v>43738</v>
      </c>
      <c r="D344">
        <f t="shared" si="13"/>
        <v>1000</v>
      </c>
      <c r="E344">
        <f t="shared" si="14"/>
        <v>1500</v>
      </c>
      <c r="F344">
        <v>1511</v>
      </c>
      <c r="G344" t="s">
        <v>73</v>
      </c>
      <c r="H344">
        <v>50000000</v>
      </c>
      <c r="I344">
        <v>50000000</v>
      </c>
      <c r="J344">
        <v>0</v>
      </c>
      <c r="K344">
        <v>21266007.120000001</v>
      </c>
      <c r="L344">
        <v>21266007.120000001</v>
      </c>
      <c r="M344">
        <v>17483088.84</v>
      </c>
      <c r="N344" t="s">
        <v>54</v>
      </c>
      <c r="O344" t="s">
        <v>276</v>
      </c>
      <c r="P344" t="s">
        <v>56</v>
      </c>
      <c r="Q344" s="5">
        <v>43749</v>
      </c>
      <c r="R344" s="5">
        <v>43738</v>
      </c>
      <c r="S344" t="s">
        <v>57</v>
      </c>
    </row>
    <row r="345" spans="1:19" x14ac:dyDescent="0.25">
      <c r="A345">
        <v>2019</v>
      </c>
      <c r="B345" s="5">
        <v>43647</v>
      </c>
      <c r="C345" s="5">
        <v>43738</v>
      </c>
      <c r="D345">
        <f t="shared" si="13"/>
        <v>1000</v>
      </c>
      <c r="E345">
        <f t="shared" si="14"/>
        <v>1500</v>
      </c>
      <c r="F345">
        <v>1521</v>
      </c>
      <c r="G345" t="s">
        <v>74</v>
      </c>
      <c r="H345">
        <v>100000000</v>
      </c>
      <c r="I345">
        <v>100000000</v>
      </c>
      <c r="J345">
        <v>100000000</v>
      </c>
      <c r="K345">
        <v>82078607.989999995</v>
      </c>
      <c r="L345">
        <v>82078607.989999995</v>
      </c>
      <c r="M345">
        <v>54835450.489999697</v>
      </c>
      <c r="N345" t="s">
        <v>54</v>
      </c>
      <c r="O345" t="s">
        <v>276</v>
      </c>
      <c r="P345" t="s">
        <v>56</v>
      </c>
      <c r="Q345" s="5">
        <v>43749</v>
      </c>
      <c r="R345" s="5">
        <v>43738</v>
      </c>
      <c r="S345" t="s">
        <v>57</v>
      </c>
    </row>
    <row r="346" spans="1:19" x14ac:dyDescent="0.25">
      <c r="A346">
        <v>2019</v>
      </c>
      <c r="B346" s="5">
        <v>43647</v>
      </c>
      <c r="C346" s="5">
        <v>43738</v>
      </c>
      <c r="D346">
        <f t="shared" si="13"/>
        <v>1000</v>
      </c>
      <c r="E346">
        <f t="shared" si="14"/>
        <v>1500</v>
      </c>
      <c r="F346">
        <v>1541</v>
      </c>
      <c r="G346" t="s">
        <v>75</v>
      </c>
      <c r="H346">
        <v>154629300</v>
      </c>
      <c r="I346">
        <v>154629300</v>
      </c>
      <c r="J346">
        <v>1926165</v>
      </c>
      <c r="K346">
        <v>1729927.96</v>
      </c>
      <c r="L346">
        <v>1729927.96</v>
      </c>
      <c r="M346">
        <v>1729927.96</v>
      </c>
      <c r="N346" t="s">
        <v>54</v>
      </c>
      <c r="O346" t="s">
        <v>276</v>
      </c>
      <c r="P346" t="s">
        <v>56</v>
      </c>
      <c r="Q346" s="5">
        <v>43749</v>
      </c>
      <c r="R346" s="5">
        <v>43738</v>
      </c>
      <c r="S346" t="s">
        <v>57</v>
      </c>
    </row>
    <row r="347" spans="1:19" x14ac:dyDescent="0.25">
      <c r="A347">
        <v>2019</v>
      </c>
      <c r="B347" s="5">
        <v>43647</v>
      </c>
      <c r="C347" s="5">
        <v>43738</v>
      </c>
      <c r="D347">
        <f t="shared" si="13"/>
        <v>1000</v>
      </c>
      <c r="E347">
        <f t="shared" si="14"/>
        <v>1500</v>
      </c>
      <c r="F347">
        <v>1542</v>
      </c>
      <c r="G347" t="s">
        <v>76</v>
      </c>
      <c r="H347">
        <v>145000</v>
      </c>
      <c r="I347">
        <v>145000</v>
      </c>
      <c r="J347">
        <v>145000</v>
      </c>
      <c r="K347">
        <v>55429.5</v>
      </c>
      <c r="L347">
        <v>55429.5</v>
      </c>
      <c r="M347">
        <v>55429.5</v>
      </c>
      <c r="N347" t="s">
        <v>54</v>
      </c>
      <c r="O347" t="s">
        <v>276</v>
      </c>
      <c r="P347" t="s">
        <v>56</v>
      </c>
      <c r="Q347" s="5">
        <v>43749</v>
      </c>
      <c r="R347" s="5">
        <v>43738</v>
      </c>
      <c r="S347" t="s">
        <v>57</v>
      </c>
    </row>
    <row r="348" spans="1:19" x14ac:dyDescent="0.25">
      <c r="A348">
        <v>2019</v>
      </c>
      <c r="B348" s="5">
        <v>43647</v>
      </c>
      <c r="C348" s="5">
        <v>43738</v>
      </c>
      <c r="D348">
        <f t="shared" si="13"/>
        <v>1000</v>
      </c>
      <c r="E348">
        <f t="shared" si="14"/>
        <v>1500</v>
      </c>
      <c r="F348">
        <v>1543</v>
      </c>
      <c r="G348" t="s">
        <v>77</v>
      </c>
      <c r="H348">
        <v>4000000</v>
      </c>
      <c r="I348">
        <v>4000000</v>
      </c>
      <c r="J348">
        <v>0</v>
      </c>
      <c r="K348">
        <v>3496555.2000000007</v>
      </c>
      <c r="L348">
        <v>3496555.2000000007</v>
      </c>
      <c r="M348">
        <v>3292589.4799999995</v>
      </c>
      <c r="N348" t="s">
        <v>54</v>
      </c>
      <c r="O348" t="s">
        <v>276</v>
      </c>
      <c r="P348" t="s">
        <v>56</v>
      </c>
      <c r="Q348" s="5">
        <v>43749</v>
      </c>
      <c r="R348" s="5">
        <v>43738</v>
      </c>
      <c r="S348" t="s">
        <v>57</v>
      </c>
    </row>
    <row r="349" spans="1:19" x14ac:dyDescent="0.25">
      <c r="A349">
        <v>2019</v>
      </c>
      <c r="B349" s="5">
        <v>43647</v>
      </c>
      <c r="C349" s="5">
        <v>43738</v>
      </c>
      <c r="D349">
        <f t="shared" si="13"/>
        <v>1000</v>
      </c>
      <c r="E349">
        <f t="shared" si="14"/>
        <v>1500</v>
      </c>
      <c r="F349">
        <v>1544</v>
      </c>
      <c r="G349" t="s">
        <v>78</v>
      </c>
      <c r="H349">
        <v>336133777</v>
      </c>
      <c r="I349">
        <v>336133777</v>
      </c>
      <c r="J349">
        <v>336092216.26999998</v>
      </c>
      <c r="K349">
        <v>231203881.38000003</v>
      </c>
      <c r="L349">
        <v>231203881.38000003</v>
      </c>
      <c r="M349">
        <v>231203881.38000003</v>
      </c>
      <c r="N349" t="s">
        <v>54</v>
      </c>
      <c r="O349" t="s">
        <v>276</v>
      </c>
      <c r="P349" t="s">
        <v>56</v>
      </c>
      <c r="Q349" s="5">
        <v>43749</v>
      </c>
      <c r="R349" s="5">
        <v>43738</v>
      </c>
      <c r="S349" t="s">
        <v>57</v>
      </c>
    </row>
    <row r="350" spans="1:19" x14ac:dyDescent="0.25">
      <c r="A350">
        <v>2019</v>
      </c>
      <c r="B350" s="5">
        <v>43647</v>
      </c>
      <c r="C350" s="5">
        <v>43738</v>
      </c>
      <c r="D350">
        <f t="shared" si="13"/>
        <v>1000</v>
      </c>
      <c r="E350">
        <f t="shared" si="14"/>
        <v>1500</v>
      </c>
      <c r="F350">
        <v>1545</v>
      </c>
      <c r="G350" t="s">
        <v>79</v>
      </c>
      <c r="H350">
        <v>73185785</v>
      </c>
      <c r="I350">
        <v>73185785</v>
      </c>
      <c r="J350">
        <v>73178191.579999998</v>
      </c>
      <c r="K350">
        <v>42458016.089999996</v>
      </c>
      <c r="L350">
        <v>42458016.089999996</v>
      </c>
      <c r="M350">
        <v>42458016.089999996</v>
      </c>
      <c r="N350" t="s">
        <v>54</v>
      </c>
      <c r="O350" t="s">
        <v>276</v>
      </c>
      <c r="P350" t="s">
        <v>56</v>
      </c>
      <c r="Q350" s="5">
        <v>43749</v>
      </c>
      <c r="R350" s="5">
        <v>43738</v>
      </c>
      <c r="S350" t="s">
        <v>57</v>
      </c>
    </row>
    <row r="351" spans="1:19" x14ac:dyDescent="0.25">
      <c r="A351">
        <v>2019</v>
      </c>
      <c r="B351" s="5">
        <v>43647</v>
      </c>
      <c r="C351" s="5">
        <v>43738</v>
      </c>
      <c r="D351">
        <f t="shared" si="13"/>
        <v>1000</v>
      </c>
      <c r="E351">
        <f t="shared" si="14"/>
        <v>1500</v>
      </c>
      <c r="F351">
        <v>1546</v>
      </c>
      <c r="G351" t="s">
        <v>80</v>
      </c>
      <c r="H351">
        <v>11340000</v>
      </c>
      <c r="I351">
        <v>11340000</v>
      </c>
      <c r="J351">
        <v>11338200</v>
      </c>
      <c r="K351">
        <v>8424899.9999999981</v>
      </c>
      <c r="L351">
        <v>8424899.9999999981</v>
      </c>
      <c r="M351">
        <v>8424899.9999999981</v>
      </c>
      <c r="N351" t="s">
        <v>54</v>
      </c>
      <c r="O351" t="s">
        <v>276</v>
      </c>
      <c r="P351" t="s">
        <v>56</v>
      </c>
      <c r="Q351" s="5">
        <v>43749</v>
      </c>
      <c r="R351" s="5">
        <v>43738</v>
      </c>
      <c r="S351" t="s">
        <v>57</v>
      </c>
    </row>
    <row r="352" spans="1:19" x14ac:dyDescent="0.25">
      <c r="A352">
        <v>2019</v>
      </c>
      <c r="B352" s="5">
        <v>43647</v>
      </c>
      <c r="C352" s="5">
        <v>43738</v>
      </c>
      <c r="D352">
        <f t="shared" si="13"/>
        <v>1000</v>
      </c>
      <c r="E352">
        <f t="shared" si="14"/>
        <v>1500</v>
      </c>
      <c r="F352">
        <v>1547</v>
      </c>
      <c r="G352" t="s">
        <v>81</v>
      </c>
      <c r="H352">
        <v>2934000</v>
      </c>
      <c r="I352">
        <v>3282000</v>
      </c>
      <c r="J352">
        <v>3282000</v>
      </c>
      <c r="K352">
        <v>2628075.4400000009</v>
      </c>
      <c r="L352">
        <v>2628075.4400000009</v>
      </c>
      <c r="M352">
        <v>2628075.4400000009</v>
      </c>
      <c r="N352" t="s">
        <v>279</v>
      </c>
      <c r="O352" t="s">
        <v>276</v>
      </c>
      <c r="P352" t="s">
        <v>56</v>
      </c>
      <c r="Q352" s="5">
        <v>43749</v>
      </c>
      <c r="R352" s="5">
        <v>43738</v>
      </c>
      <c r="S352" t="s">
        <v>57</v>
      </c>
    </row>
    <row r="353" spans="1:19" x14ac:dyDescent="0.25">
      <c r="A353">
        <v>2019</v>
      </c>
      <c r="B353" s="5">
        <v>43647</v>
      </c>
      <c r="C353" s="5">
        <v>43738</v>
      </c>
      <c r="D353">
        <f t="shared" si="13"/>
        <v>1000</v>
      </c>
      <c r="E353">
        <f t="shared" si="14"/>
        <v>1500</v>
      </c>
      <c r="F353">
        <v>1548</v>
      </c>
      <c r="G353" t="s">
        <v>82</v>
      </c>
      <c r="H353">
        <v>2180500</v>
      </c>
      <c r="I353">
        <v>2662500</v>
      </c>
      <c r="J353">
        <v>2662500</v>
      </c>
      <c r="K353">
        <v>2661390.15</v>
      </c>
      <c r="L353">
        <v>2661390.15</v>
      </c>
      <c r="M353">
        <v>2661390.15</v>
      </c>
      <c r="N353" t="s">
        <v>280</v>
      </c>
      <c r="O353" t="s">
        <v>276</v>
      </c>
      <c r="P353" t="s">
        <v>56</v>
      </c>
      <c r="Q353" s="5">
        <v>43749</v>
      </c>
      <c r="R353" s="5">
        <v>43738</v>
      </c>
      <c r="S353" t="s">
        <v>57</v>
      </c>
    </row>
    <row r="354" spans="1:19" x14ac:dyDescent="0.25">
      <c r="A354">
        <v>2019</v>
      </c>
      <c r="B354" s="5">
        <v>43647</v>
      </c>
      <c r="C354" s="5">
        <v>43738</v>
      </c>
      <c r="D354">
        <f t="shared" si="13"/>
        <v>1000</v>
      </c>
      <c r="E354">
        <f t="shared" si="14"/>
        <v>1500</v>
      </c>
      <c r="F354">
        <v>1551</v>
      </c>
      <c r="G354" t="s">
        <v>83</v>
      </c>
      <c r="H354">
        <v>6955200</v>
      </c>
      <c r="I354">
        <v>6955200</v>
      </c>
      <c r="J354">
        <v>6953800</v>
      </c>
      <c r="K354">
        <v>5418805.1999999993</v>
      </c>
      <c r="L354">
        <v>5418805.1999999993</v>
      </c>
      <c r="M354">
        <v>5418805.1999999993</v>
      </c>
      <c r="N354" t="s">
        <v>54</v>
      </c>
      <c r="O354" t="s">
        <v>276</v>
      </c>
      <c r="P354" t="s">
        <v>56</v>
      </c>
      <c r="Q354" s="5">
        <v>43749</v>
      </c>
      <c r="R354" s="5">
        <v>43738</v>
      </c>
      <c r="S354" t="s">
        <v>57</v>
      </c>
    </row>
    <row r="355" spans="1:19" x14ac:dyDescent="0.25">
      <c r="A355">
        <v>2019</v>
      </c>
      <c r="B355" s="5">
        <v>43647</v>
      </c>
      <c r="C355" s="5">
        <v>43738</v>
      </c>
      <c r="D355">
        <f t="shared" si="13"/>
        <v>1000</v>
      </c>
      <c r="E355">
        <f t="shared" si="14"/>
        <v>1500</v>
      </c>
      <c r="F355">
        <v>1591</v>
      </c>
      <c r="G355" t="s">
        <v>84</v>
      </c>
      <c r="H355">
        <v>315778360</v>
      </c>
      <c r="I355">
        <v>315778360</v>
      </c>
      <c r="J355">
        <v>315502198.07999998</v>
      </c>
      <c r="K355">
        <v>214152752.32999998</v>
      </c>
      <c r="L355">
        <v>214152752.32999998</v>
      </c>
      <c r="M355">
        <v>214152752.32999998</v>
      </c>
      <c r="N355" t="s">
        <v>54</v>
      </c>
      <c r="O355" t="s">
        <v>276</v>
      </c>
      <c r="P355" t="s">
        <v>56</v>
      </c>
      <c r="Q355" s="5">
        <v>43749</v>
      </c>
      <c r="R355" s="5">
        <v>43738</v>
      </c>
      <c r="S355" t="s">
        <v>57</v>
      </c>
    </row>
    <row r="356" spans="1:19" x14ac:dyDescent="0.25">
      <c r="A356">
        <v>2019</v>
      </c>
      <c r="B356" s="5">
        <v>43647</v>
      </c>
      <c r="C356" s="5">
        <v>43738</v>
      </c>
      <c r="D356">
        <f t="shared" si="13"/>
        <v>1000</v>
      </c>
      <c r="E356">
        <f t="shared" si="14"/>
        <v>1500</v>
      </c>
      <c r="F356">
        <v>1593</v>
      </c>
      <c r="G356" t="s">
        <v>85</v>
      </c>
      <c r="H356">
        <v>1000000</v>
      </c>
      <c r="I356">
        <v>1000000</v>
      </c>
      <c r="J356">
        <v>1000000</v>
      </c>
      <c r="K356">
        <v>81189</v>
      </c>
      <c r="L356">
        <v>81189</v>
      </c>
      <c r="M356">
        <v>81189</v>
      </c>
      <c r="N356" t="s">
        <v>54</v>
      </c>
      <c r="O356" t="s">
        <v>276</v>
      </c>
      <c r="P356" t="s">
        <v>56</v>
      </c>
      <c r="Q356" s="5">
        <v>43749</v>
      </c>
      <c r="R356" s="5">
        <v>43738</v>
      </c>
      <c r="S356" t="s">
        <v>57</v>
      </c>
    </row>
    <row r="357" spans="1:19" x14ac:dyDescent="0.25">
      <c r="A357">
        <v>2019</v>
      </c>
      <c r="B357" s="5">
        <v>43647</v>
      </c>
      <c r="C357" s="5">
        <v>43738</v>
      </c>
      <c r="D357">
        <f t="shared" si="13"/>
        <v>1000</v>
      </c>
      <c r="E357">
        <f t="shared" si="14"/>
        <v>1500</v>
      </c>
      <c r="F357">
        <v>1599</v>
      </c>
      <c r="G357" t="s">
        <v>86</v>
      </c>
      <c r="H357">
        <v>32535100</v>
      </c>
      <c r="I357">
        <v>0</v>
      </c>
      <c r="J357">
        <v>0</v>
      </c>
      <c r="K357">
        <v>0</v>
      </c>
      <c r="L357">
        <v>0</v>
      </c>
      <c r="M357">
        <v>0</v>
      </c>
      <c r="N357" t="s">
        <v>223</v>
      </c>
      <c r="O357" t="s">
        <v>276</v>
      </c>
      <c r="P357" t="s">
        <v>56</v>
      </c>
      <c r="Q357" s="5">
        <v>43749</v>
      </c>
      <c r="R357" s="5">
        <v>43738</v>
      </c>
      <c r="S357" t="s">
        <v>57</v>
      </c>
    </row>
    <row r="358" spans="1:19" x14ac:dyDescent="0.25">
      <c r="A358">
        <v>2019</v>
      </c>
      <c r="B358" s="5">
        <v>43647</v>
      </c>
      <c r="C358" s="5">
        <v>43738</v>
      </c>
      <c r="D358">
        <f t="shared" si="13"/>
        <v>1000</v>
      </c>
      <c r="E358">
        <f t="shared" si="14"/>
        <v>1600</v>
      </c>
      <c r="F358">
        <v>1611</v>
      </c>
      <c r="G358" t="s">
        <v>87</v>
      </c>
      <c r="H358">
        <v>16036642</v>
      </c>
      <c r="I358">
        <v>16036642</v>
      </c>
      <c r="J358">
        <v>15086503</v>
      </c>
      <c r="K358">
        <v>0</v>
      </c>
      <c r="L358">
        <v>0</v>
      </c>
      <c r="M358">
        <v>0</v>
      </c>
      <c r="N358" t="s">
        <v>54</v>
      </c>
      <c r="O358" t="s">
        <v>276</v>
      </c>
      <c r="P358" t="s">
        <v>56</v>
      </c>
      <c r="Q358" s="5">
        <v>43749</v>
      </c>
      <c r="R358" s="5">
        <v>43738</v>
      </c>
      <c r="S358" t="s">
        <v>57</v>
      </c>
    </row>
    <row r="359" spans="1:19" x14ac:dyDescent="0.25">
      <c r="A359">
        <v>2019</v>
      </c>
      <c r="B359" s="5">
        <v>43647</v>
      </c>
      <c r="C359" s="5">
        <v>43738</v>
      </c>
      <c r="D359">
        <f t="shared" si="13"/>
        <v>1000</v>
      </c>
      <c r="E359">
        <f t="shared" si="14"/>
        <v>1700</v>
      </c>
      <c r="F359">
        <v>1711</v>
      </c>
      <c r="G359" t="s">
        <v>88</v>
      </c>
      <c r="H359">
        <v>1000000</v>
      </c>
      <c r="I359">
        <v>1000000</v>
      </c>
      <c r="J359">
        <v>1000000</v>
      </c>
      <c r="K359">
        <v>11199</v>
      </c>
      <c r="L359">
        <v>11199</v>
      </c>
      <c r="M359">
        <v>11199</v>
      </c>
      <c r="N359" t="s">
        <v>54</v>
      </c>
      <c r="O359" t="s">
        <v>276</v>
      </c>
      <c r="P359" t="s">
        <v>56</v>
      </c>
      <c r="Q359" s="5">
        <v>43749</v>
      </c>
      <c r="R359" s="5">
        <v>43738</v>
      </c>
      <c r="S359" t="s">
        <v>57</v>
      </c>
    </row>
    <row r="360" spans="1:19" x14ac:dyDescent="0.25">
      <c r="A360">
        <v>2019</v>
      </c>
      <c r="B360" s="5">
        <v>43647</v>
      </c>
      <c r="C360" s="5">
        <v>43738</v>
      </c>
      <c r="D360">
        <f t="shared" si="13"/>
        <v>1000</v>
      </c>
      <c r="E360">
        <f t="shared" si="14"/>
        <v>1700</v>
      </c>
      <c r="F360">
        <v>1713</v>
      </c>
      <c r="G360" t="s">
        <v>89</v>
      </c>
      <c r="H360">
        <v>8500000</v>
      </c>
      <c r="I360">
        <v>8500000</v>
      </c>
      <c r="J360">
        <v>8500000</v>
      </c>
      <c r="K360">
        <v>898650</v>
      </c>
      <c r="L360">
        <v>898650</v>
      </c>
      <c r="M360">
        <v>898650</v>
      </c>
      <c r="N360" t="s">
        <v>54</v>
      </c>
      <c r="O360" t="s">
        <v>276</v>
      </c>
      <c r="P360" t="s">
        <v>56</v>
      </c>
      <c r="Q360" s="5">
        <v>43749</v>
      </c>
      <c r="R360" s="5">
        <v>43738</v>
      </c>
      <c r="S360" t="s">
        <v>57</v>
      </c>
    </row>
    <row r="361" spans="1:19" x14ac:dyDescent="0.25">
      <c r="A361">
        <v>2019</v>
      </c>
      <c r="B361" s="5">
        <v>43647</v>
      </c>
      <c r="C361" s="5">
        <v>43738</v>
      </c>
      <c r="D361">
        <f t="shared" si="13"/>
        <v>1000</v>
      </c>
      <c r="E361">
        <f t="shared" si="14"/>
        <v>1700</v>
      </c>
      <c r="F361">
        <v>1714</v>
      </c>
      <c r="G361" t="s">
        <v>90</v>
      </c>
      <c r="H361">
        <v>6222966</v>
      </c>
      <c r="I361">
        <v>6222966</v>
      </c>
      <c r="J361">
        <v>6222966</v>
      </c>
      <c r="K361">
        <v>5924947.7000000002</v>
      </c>
      <c r="L361">
        <v>5924947.7000000002</v>
      </c>
      <c r="M361">
        <v>5924947.7000000002</v>
      </c>
      <c r="N361" t="s">
        <v>54</v>
      </c>
      <c r="O361" t="s">
        <v>276</v>
      </c>
      <c r="P361" t="s">
        <v>56</v>
      </c>
      <c r="Q361" s="5">
        <v>43749</v>
      </c>
      <c r="R361" s="5">
        <v>43738</v>
      </c>
      <c r="S361" t="s">
        <v>57</v>
      </c>
    </row>
    <row r="362" spans="1:19" x14ac:dyDescent="0.25">
      <c r="A362">
        <v>2019</v>
      </c>
      <c r="B362" s="5">
        <v>43647</v>
      </c>
      <c r="C362" s="5">
        <v>43738</v>
      </c>
      <c r="D362">
        <f t="shared" si="13"/>
        <v>1000</v>
      </c>
      <c r="E362">
        <f t="shared" si="14"/>
        <v>1700</v>
      </c>
      <c r="F362">
        <v>1719</v>
      </c>
      <c r="G362" t="s">
        <v>91</v>
      </c>
      <c r="H362">
        <v>80000</v>
      </c>
      <c r="I362">
        <v>23191661.600000001</v>
      </c>
      <c r="J362">
        <v>22960000.02</v>
      </c>
      <c r="K362">
        <v>798590.28</v>
      </c>
      <c r="L362">
        <v>798590.28</v>
      </c>
      <c r="M362">
        <v>798590.28</v>
      </c>
      <c r="N362" t="s">
        <v>281</v>
      </c>
      <c r="O362" t="s">
        <v>276</v>
      </c>
      <c r="P362" t="s">
        <v>56</v>
      </c>
      <c r="Q362" s="5">
        <v>43749</v>
      </c>
      <c r="R362" s="5">
        <v>43738</v>
      </c>
      <c r="S362" t="s">
        <v>57</v>
      </c>
    </row>
    <row r="363" spans="1:19" x14ac:dyDescent="0.25">
      <c r="A363">
        <v>2019</v>
      </c>
      <c r="B363" s="5">
        <v>43647</v>
      </c>
      <c r="C363" s="5">
        <v>43738</v>
      </c>
      <c r="D363">
        <f t="shared" si="13"/>
        <v>2000</v>
      </c>
      <c r="E363">
        <f t="shared" si="14"/>
        <v>2100</v>
      </c>
      <c r="F363">
        <v>2111</v>
      </c>
      <c r="G363" t="s">
        <v>92</v>
      </c>
      <c r="H363">
        <v>51094220</v>
      </c>
      <c r="I363">
        <v>39172154.049999997</v>
      </c>
      <c r="J363">
        <v>7676280.8699999992</v>
      </c>
      <c r="K363">
        <v>29117777.479999997</v>
      </c>
      <c r="L363">
        <v>29117777.479999997</v>
      </c>
      <c r="M363">
        <v>21587256.439999994</v>
      </c>
      <c r="N363" t="s">
        <v>282</v>
      </c>
      <c r="O363" t="s">
        <v>276</v>
      </c>
      <c r="P363" t="s">
        <v>56</v>
      </c>
      <c r="Q363" s="5">
        <v>43749</v>
      </c>
      <c r="R363" s="5">
        <v>43738</v>
      </c>
      <c r="S363" t="s">
        <v>57</v>
      </c>
    </row>
    <row r="364" spans="1:19" x14ac:dyDescent="0.25">
      <c r="A364">
        <v>2019</v>
      </c>
      <c r="B364" s="5">
        <v>43647</v>
      </c>
      <c r="C364" s="5">
        <v>43738</v>
      </c>
      <c r="D364">
        <f t="shared" si="13"/>
        <v>2000</v>
      </c>
      <c r="E364">
        <f t="shared" si="14"/>
        <v>2100</v>
      </c>
      <c r="F364">
        <v>2121</v>
      </c>
      <c r="G364" t="s">
        <v>93</v>
      </c>
      <c r="H364">
        <v>290000</v>
      </c>
      <c r="I364">
        <v>906795.58</v>
      </c>
      <c r="J364">
        <v>832239.00999999989</v>
      </c>
      <c r="K364">
        <v>776805.25999999989</v>
      </c>
      <c r="L364">
        <v>776805.25999999989</v>
      </c>
      <c r="M364">
        <v>773364.69000000006</v>
      </c>
      <c r="N364" t="s">
        <v>226</v>
      </c>
      <c r="O364" t="s">
        <v>276</v>
      </c>
      <c r="P364" t="s">
        <v>56</v>
      </c>
      <c r="Q364" s="5">
        <v>43749</v>
      </c>
      <c r="R364" s="5">
        <v>43738</v>
      </c>
      <c r="S364" t="s">
        <v>57</v>
      </c>
    </row>
    <row r="365" spans="1:19" x14ac:dyDescent="0.25">
      <c r="A365">
        <v>2019</v>
      </c>
      <c r="B365" s="5">
        <v>43647</v>
      </c>
      <c r="C365" s="5">
        <v>43738</v>
      </c>
      <c r="D365">
        <f t="shared" si="13"/>
        <v>2000</v>
      </c>
      <c r="E365">
        <f t="shared" si="14"/>
        <v>2100</v>
      </c>
      <c r="F365">
        <v>2131</v>
      </c>
      <c r="G365" t="s">
        <v>94</v>
      </c>
      <c r="H365">
        <v>13000</v>
      </c>
      <c r="I365">
        <v>4220.7</v>
      </c>
      <c r="J365">
        <v>4220.7</v>
      </c>
      <c r="K365">
        <v>0</v>
      </c>
      <c r="L365">
        <v>0</v>
      </c>
      <c r="M365">
        <v>0</v>
      </c>
      <c r="N365" t="s">
        <v>283</v>
      </c>
      <c r="O365" t="s">
        <v>276</v>
      </c>
      <c r="P365" t="s">
        <v>56</v>
      </c>
      <c r="Q365" s="5">
        <v>43749</v>
      </c>
      <c r="R365" s="5">
        <v>43738</v>
      </c>
      <c r="S365" t="s">
        <v>57</v>
      </c>
    </row>
    <row r="366" spans="1:19" x14ac:dyDescent="0.25">
      <c r="A366">
        <v>2019</v>
      </c>
      <c r="B366" s="5">
        <v>43647</v>
      </c>
      <c r="C366" s="5">
        <v>43738</v>
      </c>
      <c r="D366">
        <f t="shared" si="13"/>
        <v>2000</v>
      </c>
      <c r="E366">
        <f t="shared" si="14"/>
        <v>2100</v>
      </c>
      <c r="F366">
        <v>2141</v>
      </c>
      <c r="G366" t="s">
        <v>95</v>
      </c>
      <c r="H366">
        <v>28499999</v>
      </c>
      <c r="I366">
        <v>15871065.08</v>
      </c>
      <c r="J366">
        <v>7116735.54</v>
      </c>
      <c r="K366">
        <v>3501273.38</v>
      </c>
      <c r="L366">
        <v>3501273.38</v>
      </c>
      <c r="M366">
        <v>2023758.1800000002</v>
      </c>
      <c r="N366" t="s">
        <v>284</v>
      </c>
      <c r="O366" t="s">
        <v>276</v>
      </c>
      <c r="P366" t="s">
        <v>56</v>
      </c>
      <c r="Q366" s="5">
        <v>43749</v>
      </c>
      <c r="R366" s="5">
        <v>43738</v>
      </c>
      <c r="S366" t="s">
        <v>57</v>
      </c>
    </row>
    <row r="367" spans="1:19" x14ac:dyDescent="0.25">
      <c r="A367">
        <v>2019</v>
      </c>
      <c r="B367" s="5">
        <v>43647</v>
      </c>
      <c r="C367" s="5">
        <v>43738</v>
      </c>
      <c r="D367">
        <f t="shared" si="13"/>
        <v>2000</v>
      </c>
      <c r="E367">
        <f t="shared" si="14"/>
        <v>2100</v>
      </c>
      <c r="F367">
        <v>2151</v>
      </c>
      <c r="G367" t="s">
        <v>96</v>
      </c>
      <c r="H367">
        <v>1070000</v>
      </c>
      <c r="I367">
        <v>1015900</v>
      </c>
      <c r="J367">
        <v>950365</v>
      </c>
      <c r="K367">
        <v>367334.52</v>
      </c>
      <c r="L367">
        <v>367334.52</v>
      </c>
      <c r="M367">
        <v>367334.52</v>
      </c>
      <c r="N367" t="s">
        <v>285</v>
      </c>
      <c r="O367" t="s">
        <v>276</v>
      </c>
      <c r="P367" t="s">
        <v>56</v>
      </c>
      <c r="Q367" s="5">
        <v>43749</v>
      </c>
      <c r="R367" s="5">
        <v>43738</v>
      </c>
      <c r="S367" t="s">
        <v>57</v>
      </c>
    </row>
    <row r="368" spans="1:19" x14ac:dyDescent="0.25">
      <c r="A368">
        <v>2019</v>
      </c>
      <c r="B368" s="5">
        <v>43647</v>
      </c>
      <c r="C368" s="5">
        <v>43738</v>
      </c>
      <c r="D368">
        <f t="shared" si="13"/>
        <v>2000</v>
      </c>
      <c r="E368">
        <f t="shared" si="14"/>
        <v>2100</v>
      </c>
      <c r="F368">
        <v>2161</v>
      </c>
      <c r="G368" t="s">
        <v>97</v>
      </c>
      <c r="H368">
        <v>340000</v>
      </c>
      <c r="I368">
        <v>235228.82</v>
      </c>
      <c r="J368">
        <v>235228.82</v>
      </c>
      <c r="K368">
        <v>168188.36000000002</v>
      </c>
      <c r="L368">
        <v>168188.36000000002</v>
      </c>
      <c r="M368">
        <v>166959.54000000004</v>
      </c>
      <c r="N368" t="s">
        <v>286</v>
      </c>
      <c r="O368" t="s">
        <v>276</v>
      </c>
      <c r="P368" t="s">
        <v>56</v>
      </c>
      <c r="Q368" s="5">
        <v>43749</v>
      </c>
      <c r="R368" s="5">
        <v>43738</v>
      </c>
      <c r="S368" t="s">
        <v>57</v>
      </c>
    </row>
    <row r="369" spans="1:19" x14ac:dyDescent="0.25">
      <c r="A369">
        <v>2019</v>
      </c>
      <c r="B369" s="5">
        <v>43647</v>
      </c>
      <c r="C369" s="5">
        <v>43738</v>
      </c>
      <c r="D369">
        <f t="shared" si="13"/>
        <v>2000</v>
      </c>
      <c r="E369">
        <f t="shared" si="14"/>
        <v>2100</v>
      </c>
      <c r="F369">
        <v>2171</v>
      </c>
      <c r="G369" t="s">
        <v>98</v>
      </c>
      <c r="H369">
        <v>1100000</v>
      </c>
      <c r="I369">
        <v>240000</v>
      </c>
      <c r="J369">
        <v>240000</v>
      </c>
      <c r="K369">
        <v>223319.46</v>
      </c>
      <c r="L369">
        <v>223319.46</v>
      </c>
      <c r="M369">
        <v>223319.46000000002</v>
      </c>
      <c r="N369" t="s">
        <v>287</v>
      </c>
      <c r="O369" t="s">
        <v>276</v>
      </c>
      <c r="P369" t="s">
        <v>56</v>
      </c>
      <c r="Q369" s="5">
        <v>43749</v>
      </c>
      <c r="R369" s="5">
        <v>43738</v>
      </c>
      <c r="S369" t="s">
        <v>57</v>
      </c>
    </row>
    <row r="370" spans="1:19" x14ac:dyDescent="0.25">
      <c r="A370">
        <v>2019</v>
      </c>
      <c r="B370" s="5">
        <v>43647</v>
      </c>
      <c r="C370" s="5">
        <v>43738</v>
      </c>
      <c r="D370">
        <f t="shared" si="13"/>
        <v>2000</v>
      </c>
      <c r="E370">
        <f t="shared" si="14"/>
        <v>2200</v>
      </c>
      <c r="F370">
        <v>2211</v>
      </c>
      <c r="G370" t="s">
        <v>99</v>
      </c>
      <c r="H370">
        <v>31000000</v>
      </c>
      <c r="I370">
        <v>30604700.809999999</v>
      </c>
      <c r="J370">
        <v>30604700.809999999</v>
      </c>
      <c r="K370">
        <v>13016622.23</v>
      </c>
      <c r="L370">
        <v>13016622.23</v>
      </c>
      <c r="M370">
        <v>13016622.230000002</v>
      </c>
      <c r="N370" t="s">
        <v>288</v>
      </c>
      <c r="O370" t="s">
        <v>276</v>
      </c>
      <c r="P370" t="s">
        <v>56</v>
      </c>
      <c r="Q370" s="5">
        <v>43749</v>
      </c>
      <c r="R370" s="5">
        <v>43738</v>
      </c>
      <c r="S370" t="s">
        <v>57</v>
      </c>
    </row>
    <row r="371" spans="1:19" x14ac:dyDescent="0.25">
      <c r="A371">
        <v>2019</v>
      </c>
      <c r="B371" s="5">
        <v>43647</v>
      </c>
      <c r="C371" s="5">
        <v>43738</v>
      </c>
      <c r="D371">
        <f t="shared" si="13"/>
        <v>2000</v>
      </c>
      <c r="E371">
        <f t="shared" si="14"/>
        <v>2200</v>
      </c>
      <c r="F371">
        <v>2231</v>
      </c>
      <c r="G371" t="s">
        <v>100</v>
      </c>
      <c r="H371">
        <v>165000</v>
      </c>
      <c r="I371">
        <v>139128.74</v>
      </c>
      <c r="J371">
        <v>139128.74</v>
      </c>
      <c r="K371">
        <v>97193.04</v>
      </c>
      <c r="L371">
        <v>97193.04</v>
      </c>
      <c r="M371">
        <v>97193.040000000008</v>
      </c>
      <c r="N371" t="s">
        <v>289</v>
      </c>
      <c r="O371" t="s">
        <v>276</v>
      </c>
      <c r="P371" t="s">
        <v>56</v>
      </c>
      <c r="Q371" s="5">
        <v>43749</v>
      </c>
      <c r="R371" s="5">
        <v>43738</v>
      </c>
      <c r="S371" t="s">
        <v>57</v>
      </c>
    </row>
    <row r="372" spans="1:19" x14ac:dyDescent="0.25">
      <c r="A372">
        <v>2019</v>
      </c>
      <c r="B372" s="5">
        <v>43647</v>
      </c>
      <c r="C372" s="5">
        <v>43738</v>
      </c>
      <c r="D372">
        <f t="shared" si="13"/>
        <v>2000</v>
      </c>
      <c r="E372">
        <f t="shared" si="14"/>
        <v>2300</v>
      </c>
      <c r="F372">
        <v>2331</v>
      </c>
      <c r="G372" t="s">
        <v>101</v>
      </c>
      <c r="H372">
        <v>5000</v>
      </c>
      <c r="I372">
        <v>0</v>
      </c>
      <c r="J372">
        <v>0</v>
      </c>
      <c r="K372">
        <v>0</v>
      </c>
      <c r="L372">
        <v>0</v>
      </c>
      <c r="M372">
        <v>0</v>
      </c>
      <c r="N372" t="s">
        <v>290</v>
      </c>
      <c r="O372" t="s">
        <v>276</v>
      </c>
      <c r="P372" t="s">
        <v>56</v>
      </c>
      <c r="Q372" s="5">
        <v>43749</v>
      </c>
      <c r="R372" s="5">
        <v>43738</v>
      </c>
      <c r="S372" t="s">
        <v>57</v>
      </c>
    </row>
    <row r="373" spans="1:19" x14ac:dyDescent="0.25">
      <c r="A373">
        <v>2019</v>
      </c>
      <c r="B373" s="5">
        <v>43647</v>
      </c>
      <c r="C373" s="5">
        <v>43738</v>
      </c>
      <c r="D373">
        <f t="shared" si="13"/>
        <v>2000</v>
      </c>
      <c r="E373">
        <f t="shared" si="14"/>
        <v>2400</v>
      </c>
      <c r="F373">
        <v>2419</v>
      </c>
      <c r="G373" t="s">
        <v>102</v>
      </c>
      <c r="H373">
        <v>2000000</v>
      </c>
      <c r="I373">
        <v>1541000</v>
      </c>
      <c r="J373">
        <v>104203.23</v>
      </c>
      <c r="K373">
        <v>22327.67</v>
      </c>
      <c r="L373">
        <v>22327.67</v>
      </c>
      <c r="M373">
        <v>14124.439999999999</v>
      </c>
      <c r="N373" t="s">
        <v>291</v>
      </c>
      <c r="O373" t="s">
        <v>276</v>
      </c>
      <c r="P373" t="s">
        <v>56</v>
      </c>
      <c r="Q373" s="5">
        <v>43749</v>
      </c>
      <c r="R373" s="5">
        <v>43738</v>
      </c>
      <c r="S373" t="s">
        <v>57</v>
      </c>
    </row>
    <row r="374" spans="1:19" x14ac:dyDescent="0.25">
      <c r="A374">
        <v>2019</v>
      </c>
      <c r="B374" s="5">
        <v>43647</v>
      </c>
      <c r="C374" s="5">
        <v>43738</v>
      </c>
      <c r="D374">
        <f t="shared" si="13"/>
        <v>2000</v>
      </c>
      <c r="E374">
        <f t="shared" si="14"/>
        <v>2400</v>
      </c>
      <c r="F374">
        <v>2421</v>
      </c>
      <c r="G374" t="s">
        <v>103</v>
      </c>
      <c r="H374">
        <v>2000000</v>
      </c>
      <c r="I374">
        <v>442500</v>
      </c>
      <c r="J374">
        <v>31206.6</v>
      </c>
      <c r="K374">
        <v>11226.86</v>
      </c>
      <c r="L374">
        <v>11226.86</v>
      </c>
      <c r="M374">
        <v>10200.26</v>
      </c>
      <c r="N374" t="s">
        <v>292</v>
      </c>
      <c r="O374" t="s">
        <v>276</v>
      </c>
      <c r="P374" t="s">
        <v>56</v>
      </c>
      <c r="Q374" s="5">
        <v>43749</v>
      </c>
      <c r="R374" s="5">
        <v>43738</v>
      </c>
      <c r="S374" t="s">
        <v>57</v>
      </c>
    </row>
    <row r="375" spans="1:19" x14ac:dyDescent="0.25">
      <c r="A375">
        <v>2019</v>
      </c>
      <c r="B375" s="5">
        <v>43647</v>
      </c>
      <c r="C375" s="5">
        <v>43738</v>
      </c>
      <c r="D375">
        <f t="shared" si="13"/>
        <v>2000</v>
      </c>
      <c r="E375">
        <f t="shared" si="14"/>
        <v>2400</v>
      </c>
      <c r="F375">
        <v>2431</v>
      </c>
      <c r="G375" t="s">
        <v>104</v>
      </c>
      <c r="H375">
        <v>1000000</v>
      </c>
      <c r="I375">
        <v>313686.58</v>
      </c>
      <c r="J375">
        <v>24000</v>
      </c>
      <c r="K375">
        <v>8060.16</v>
      </c>
      <c r="L375">
        <v>8060.16</v>
      </c>
      <c r="M375">
        <v>8060.16</v>
      </c>
      <c r="N375" t="s">
        <v>293</v>
      </c>
      <c r="O375" t="s">
        <v>276</v>
      </c>
      <c r="P375" t="s">
        <v>56</v>
      </c>
      <c r="Q375" s="5">
        <v>43749</v>
      </c>
      <c r="R375" s="5">
        <v>43738</v>
      </c>
      <c r="S375" t="s">
        <v>57</v>
      </c>
    </row>
    <row r="376" spans="1:19" x14ac:dyDescent="0.25">
      <c r="A376">
        <v>2019</v>
      </c>
      <c r="B376" s="5">
        <v>43647</v>
      </c>
      <c r="C376" s="5">
        <v>43738</v>
      </c>
      <c r="D376">
        <f t="shared" si="13"/>
        <v>2000</v>
      </c>
      <c r="E376">
        <f t="shared" si="14"/>
        <v>2400</v>
      </c>
      <c r="F376">
        <v>2441</v>
      </c>
      <c r="G376" t="s">
        <v>105</v>
      </c>
      <c r="H376">
        <v>2000000</v>
      </c>
      <c r="I376">
        <v>780000</v>
      </c>
      <c r="J376">
        <v>186681.60000000001</v>
      </c>
      <c r="K376">
        <v>61553.049999999996</v>
      </c>
      <c r="L376">
        <v>61553.049999999996</v>
      </c>
      <c r="M376">
        <v>54871.45</v>
      </c>
      <c r="N376" t="s">
        <v>294</v>
      </c>
      <c r="O376" t="s">
        <v>276</v>
      </c>
      <c r="P376" t="s">
        <v>56</v>
      </c>
      <c r="Q376" s="5">
        <v>43749</v>
      </c>
      <c r="R376" s="5">
        <v>43738</v>
      </c>
      <c r="S376" t="s">
        <v>57</v>
      </c>
    </row>
    <row r="377" spans="1:19" x14ac:dyDescent="0.25">
      <c r="A377">
        <v>2019</v>
      </c>
      <c r="B377" s="5">
        <v>43647</v>
      </c>
      <c r="C377" s="5">
        <v>43738</v>
      </c>
      <c r="D377">
        <f t="shared" si="13"/>
        <v>2000</v>
      </c>
      <c r="E377">
        <f t="shared" si="14"/>
        <v>2400</v>
      </c>
      <c r="F377">
        <v>2451</v>
      </c>
      <c r="G377" t="s">
        <v>106</v>
      </c>
      <c r="H377">
        <v>1000000</v>
      </c>
      <c r="I377">
        <v>278550</v>
      </c>
      <c r="J377">
        <v>59800</v>
      </c>
      <c r="K377">
        <v>15045.04</v>
      </c>
      <c r="L377">
        <v>15045.04</v>
      </c>
      <c r="M377">
        <v>15045.039999999999</v>
      </c>
      <c r="N377" t="s">
        <v>295</v>
      </c>
      <c r="O377" t="s">
        <v>276</v>
      </c>
      <c r="P377" t="s">
        <v>56</v>
      </c>
      <c r="Q377" s="5">
        <v>43749</v>
      </c>
      <c r="R377" s="5">
        <v>43738</v>
      </c>
      <c r="S377" t="s">
        <v>57</v>
      </c>
    </row>
    <row r="378" spans="1:19" x14ac:dyDescent="0.25">
      <c r="A378">
        <v>2019</v>
      </c>
      <c r="B378" s="5">
        <v>43647</v>
      </c>
      <c r="C378" s="5">
        <v>43738</v>
      </c>
      <c r="D378">
        <f t="shared" si="13"/>
        <v>2000</v>
      </c>
      <c r="E378">
        <f t="shared" si="14"/>
        <v>2400</v>
      </c>
      <c r="F378">
        <v>2461</v>
      </c>
      <c r="G378" t="s">
        <v>107</v>
      </c>
      <c r="H378">
        <v>7497841</v>
      </c>
      <c r="I378">
        <v>3875398</v>
      </c>
      <c r="J378">
        <v>1621379.4300000002</v>
      </c>
      <c r="K378">
        <v>1187659.31</v>
      </c>
      <c r="L378">
        <v>1187659.31</v>
      </c>
      <c r="M378">
        <v>1147431.4800000002</v>
      </c>
      <c r="N378" t="s">
        <v>296</v>
      </c>
      <c r="O378" t="s">
        <v>276</v>
      </c>
      <c r="P378" t="s">
        <v>56</v>
      </c>
      <c r="Q378" s="5">
        <v>43749</v>
      </c>
      <c r="R378" s="5">
        <v>43738</v>
      </c>
      <c r="S378" t="s">
        <v>57</v>
      </c>
    </row>
    <row r="379" spans="1:19" x14ac:dyDescent="0.25">
      <c r="A379">
        <v>2019</v>
      </c>
      <c r="B379" s="5">
        <v>43647</v>
      </c>
      <c r="C379" s="5">
        <v>43738</v>
      </c>
      <c r="D379">
        <f t="shared" si="13"/>
        <v>2000</v>
      </c>
      <c r="E379">
        <f t="shared" si="14"/>
        <v>2400</v>
      </c>
      <c r="F379">
        <v>2471</v>
      </c>
      <c r="G379" t="s">
        <v>108</v>
      </c>
      <c r="H379">
        <v>3000000</v>
      </c>
      <c r="I379">
        <v>2924618</v>
      </c>
      <c r="J379">
        <v>407342.73</v>
      </c>
      <c r="K379">
        <v>160930.31</v>
      </c>
      <c r="L379">
        <v>160930.31</v>
      </c>
      <c r="M379">
        <v>123626.84</v>
      </c>
      <c r="N379" t="s">
        <v>297</v>
      </c>
      <c r="O379" t="s">
        <v>276</v>
      </c>
      <c r="P379" t="s">
        <v>56</v>
      </c>
      <c r="Q379" s="5">
        <v>43749</v>
      </c>
      <c r="R379" s="5">
        <v>43738</v>
      </c>
      <c r="S379" t="s">
        <v>57</v>
      </c>
    </row>
    <row r="380" spans="1:19" x14ac:dyDescent="0.25">
      <c r="A380">
        <v>2019</v>
      </c>
      <c r="B380" s="5">
        <v>43647</v>
      </c>
      <c r="C380" s="5">
        <v>43738</v>
      </c>
      <c r="D380">
        <f t="shared" si="13"/>
        <v>2000</v>
      </c>
      <c r="E380">
        <f t="shared" si="14"/>
        <v>2400</v>
      </c>
      <c r="F380">
        <v>2481</v>
      </c>
      <c r="G380" t="s">
        <v>109</v>
      </c>
      <c r="H380">
        <v>1350000</v>
      </c>
      <c r="I380">
        <v>649402</v>
      </c>
      <c r="J380">
        <v>354477</v>
      </c>
      <c r="K380">
        <v>218126.28999999998</v>
      </c>
      <c r="L380">
        <v>218126.28999999998</v>
      </c>
      <c r="M380">
        <v>199740.28999999998</v>
      </c>
      <c r="N380" t="s">
        <v>298</v>
      </c>
      <c r="O380" t="s">
        <v>276</v>
      </c>
      <c r="P380" t="s">
        <v>56</v>
      </c>
      <c r="Q380" s="5">
        <v>43749</v>
      </c>
      <c r="R380" s="5">
        <v>43738</v>
      </c>
      <c r="S380" t="s">
        <v>57</v>
      </c>
    </row>
    <row r="381" spans="1:19" x14ac:dyDescent="0.25">
      <c r="A381">
        <v>2019</v>
      </c>
      <c r="B381" s="5">
        <v>43647</v>
      </c>
      <c r="C381" s="5">
        <v>43738</v>
      </c>
      <c r="D381">
        <f t="shared" si="13"/>
        <v>2000</v>
      </c>
      <c r="E381">
        <f t="shared" si="14"/>
        <v>2400</v>
      </c>
      <c r="F381">
        <v>2491</v>
      </c>
      <c r="G381" t="s">
        <v>110</v>
      </c>
      <c r="H381">
        <v>4180000</v>
      </c>
      <c r="I381">
        <v>3459452.66</v>
      </c>
      <c r="J381">
        <v>663002.66</v>
      </c>
      <c r="K381">
        <v>521208.16</v>
      </c>
      <c r="L381">
        <v>521208.16</v>
      </c>
      <c r="M381">
        <v>498205.50000000006</v>
      </c>
      <c r="N381" t="s">
        <v>299</v>
      </c>
      <c r="O381" t="s">
        <v>276</v>
      </c>
      <c r="P381" t="s">
        <v>56</v>
      </c>
      <c r="Q381" s="5">
        <v>43749</v>
      </c>
      <c r="R381" s="5">
        <v>43738</v>
      </c>
      <c r="S381" t="s">
        <v>57</v>
      </c>
    </row>
    <row r="382" spans="1:19" x14ac:dyDescent="0.25">
      <c r="A382">
        <v>2019</v>
      </c>
      <c r="B382" s="5">
        <v>43647</v>
      </c>
      <c r="C382" s="5">
        <v>43738</v>
      </c>
      <c r="D382">
        <f t="shared" si="13"/>
        <v>2000</v>
      </c>
      <c r="E382">
        <f t="shared" si="14"/>
        <v>2500</v>
      </c>
      <c r="F382">
        <v>2511</v>
      </c>
      <c r="G382" t="s">
        <v>111</v>
      </c>
      <c r="H382">
        <v>370000</v>
      </c>
      <c r="I382">
        <v>1480000</v>
      </c>
      <c r="J382">
        <v>1299300</v>
      </c>
      <c r="K382">
        <v>35388.46</v>
      </c>
      <c r="L382">
        <v>35388.46</v>
      </c>
      <c r="M382">
        <v>35388.46</v>
      </c>
      <c r="N382" t="s">
        <v>300</v>
      </c>
      <c r="O382" t="s">
        <v>276</v>
      </c>
      <c r="P382" t="s">
        <v>56</v>
      </c>
      <c r="Q382" s="5">
        <v>43749</v>
      </c>
      <c r="R382" s="5">
        <v>43738</v>
      </c>
      <c r="S382" t="s">
        <v>57</v>
      </c>
    </row>
    <row r="383" spans="1:19" x14ac:dyDescent="0.25">
      <c r="A383">
        <v>2019</v>
      </c>
      <c r="B383" s="5">
        <v>43647</v>
      </c>
      <c r="C383" s="5">
        <v>43738</v>
      </c>
      <c r="D383">
        <f t="shared" si="13"/>
        <v>2000</v>
      </c>
      <c r="E383">
        <f t="shared" si="14"/>
        <v>2500</v>
      </c>
      <c r="F383">
        <v>2521</v>
      </c>
      <c r="G383" t="s">
        <v>112</v>
      </c>
      <c r="H383">
        <v>50000</v>
      </c>
      <c r="I383">
        <v>31915.89</v>
      </c>
      <c r="J383">
        <v>31915.89</v>
      </c>
      <c r="K383">
        <v>12919</v>
      </c>
      <c r="L383">
        <v>12919</v>
      </c>
      <c r="M383">
        <v>12919</v>
      </c>
      <c r="N383" t="s">
        <v>301</v>
      </c>
      <c r="O383" t="s">
        <v>276</v>
      </c>
      <c r="P383" t="s">
        <v>56</v>
      </c>
      <c r="Q383" s="5">
        <v>43749</v>
      </c>
      <c r="R383" s="5">
        <v>43738</v>
      </c>
      <c r="S383" t="s">
        <v>57</v>
      </c>
    </row>
    <row r="384" spans="1:19" x14ac:dyDescent="0.25">
      <c r="A384">
        <v>2019</v>
      </c>
      <c r="B384" s="5">
        <v>43647</v>
      </c>
      <c r="C384" s="5">
        <v>43738</v>
      </c>
      <c r="D384">
        <f t="shared" si="13"/>
        <v>2000</v>
      </c>
      <c r="E384">
        <f t="shared" si="14"/>
        <v>2500</v>
      </c>
      <c r="F384">
        <v>2531</v>
      </c>
      <c r="G384" t="s">
        <v>113</v>
      </c>
      <c r="H384">
        <v>1805000</v>
      </c>
      <c r="I384">
        <v>1791188.3</v>
      </c>
      <c r="J384">
        <v>1360218.5</v>
      </c>
      <c r="K384">
        <v>459282.77999999997</v>
      </c>
      <c r="L384">
        <v>459282.77999999997</v>
      </c>
      <c r="M384">
        <v>459282.78</v>
      </c>
      <c r="N384" t="s">
        <v>302</v>
      </c>
      <c r="O384" t="s">
        <v>276</v>
      </c>
      <c r="P384" t="s">
        <v>56</v>
      </c>
      <c r="Q384" s="5">
        <v>43749</v>
      </c>
      <c r="R384" s="5">
        <v>43738</v>
      </c>
      <c r="S384" t="s">
        <v>57</v>
      </c>
    </row>
    <row r="385" spans="1:19" x14ac:dyDescent="0.25">
      <c r="A385">
        <v>2019</v>
      </c>
      <c r="B385" s="5">
        <v>43647</v>
      </c>
      <c r="C385" s="5">
        <v>43738</v>
      </c>
      <c r="D385">
        <f t="shared" si="13"/>
        <v>2000</v>
      </c>
      <c r="E385">
        <f t="shared" si="14"/>
        <v>2500</v>
      </c>
      <c r="F385">
        <v>2541</v>
      </c>
      <c r="G385" t="s">
        <v>114</v>
      </c>
      <c r="H385">
        <v>1350000</v>
      </c>
      <c r="I385">
        <v>1262069</v>
      </c>
      <c r="J385">
        <v>1096504.8</v>
      </c>
      <c r="K385">
        <v>512428.01999999996</v>
      </c>
      <c r="L385">
        <v>512428.01999999996</v>
      </c>
      <c r="M385">
        <v>512428.0199999999</v>
      </c>
      <c r="N385" t="s">
        <v>303</v>
      </c>
      <c r="O385" t="s">
        <v>276</v>
      </c>
      <c r="P385" t="s">
        <v>56</v>
      </c>
      <c r="Q385" s="5">
        <v>43749</v>
      </c>
      <c r="R385" s="5">
        <v>43738</v>
      </c>
      <c r="S385" t="s">
        <v>57</v>
      </c>
    </row>
    <row r="386" spans="1:19" x14ac:dyDescent="0.25">
      <c r="A386">
        <v>2019</v>
      </c>
      <c r="B386" s="5">
        <v>43647</v>
      </c>
      <c r="C386" s="5">
        <v>43738</v>
      </c>
      <c r="D386">
        <f t="shared" si="13"/>
        <v>2000</v>
      </c>
      <c r="E386">
        <f t="shared" si="14"/>
        <v>2500</v>
      </c>
      <c r="F386">
        <v>2551</v>
      </c>
      <c r="G386" t="s">
        <v>115</v>
      </c>
      <c r="H386">
        <v>8800000</v>
      </c>
      <c r="I386">
        <v>10000000</v>
      </c>
      <c r="J386">
        <v>4096480.14</v>
      </c>
      <c r="K386">
        <v>1265240.07</v>
      </c>
      <c r="L386">
        <v>1265240.07</v>
      </c>
      <c r="M386">
        <v>1265240.07</v>
      </c>
      <c r="N386" t="s">
        <v>304</v>
      </c>
      <c r="O386" t="s">
        <v>276</v>
      </c>
      <c r="P386" t="s">
        <v>56</v>
      </c>
      <c r="Q386" s="5">
        <v>43749</v>
      </c>
      <c r="R386" s="5">
        <v>43738</v>
      </c>
      <c r="S386" t="s">
        <v>57</v>
      </c>
    </row>
    <row r="387" spans="1:19" x14ac:dyDescent="0.25">
      <c r="A387">
        <v>2019</v>
      </c>
      <c r="B387" s="5">
        <v>43647</v>
      </c>
      <c r="C387" s="5">
        <v>43738</v>
      </c>
      <c r="D387">
        <f t="shared" si="13"/>
        <v>2000</v>
      </c>
      <c r="E387">
        <f t="shared" si="14"/>
        <v>2500</v>
      </c>
      <c r="F387">
        <v>2561</v>
      </c>
      <c r="G387" t="s">
        <v>116</v>
      </c>
      <c r="H387">
        <v>720000</v>
      </c>
      <c r="I387">
        <v>724481.23</v>
      </c>
      <c r="J387">
        <v>296606.23</v>
      </c>
      <c r="K387">
        <v>130211.37999999999</v>
      </c>
      <c r="L387">
        <v>130211.37999999999</v>
      </c>
      <c r="M387">
        <v>103605.15</v>
      </c>
      <c r="N387" t="s">
        <v>305</v>
      </c>
      <c r="O387" t="s">
        <v>276</v>
      </c>
      <c r="P387" t="s">
        <v>56</v>
      </c>
      <c r="Q387" s="5">
        <v>43749</v>
      </c>
      <c r="R387" s="5">
        <v>43738</v>
      </c>
      <c r="S387" t="s">
        <v>57</v>
      </c>
    </row>
    <row r="388" spans="1:19" x14ac:dyDescent="0.25">
      <c r="A388">
        <v>2019</v>
      </c>
      <c r="B388" s="5">
        <v>43647</v>
      </c>
      <c r="C388" s="5">
        <v>43738</v>
      </c>
      <c r="D388">
        <f t="shared" si="13"/>
        <v>2000</v>
      </c>
      <c r="E388">
        <f t="shared" si="14"/>
        <v>2500</v>
      </c>
      <c r="F388">
        <v>2591</v>
      </c>
      <c r="G388" t="s">
        <v>117</v>
      </c>
      <c r="H388">
        <v>10000000</v>
      </c>
      <c r="I388">
        <v>10000000</v>
      </c>
      <c r="J388">
        <v>3702320.58</v>
      </c>
      <c r="K388">
        <v>0</v>
      </c>
      <c r="L388">
        <v>0</v>
      </c>
      <c r="M388">
        <v>0</v>
      </c>
      <c r="N388" t="s">
        <v>54</v>
      </c>
      <c r="O388" t="s">
        <v>276</v>
      </c>
      <c r="P388" t="s">
        <v>56</v>
      </c>
      <c r="Q388" s="5">
        <v>43749</v>
      </c>
      <c r="R388" s="5">
        <v>43738</v>
      </c>
      <c r="S388" t="s">
        <v>57</v>
      </c>
    </row>
    <row r="389" spans="1:19" x14ac:dyDescent="0.25">
      <c r="A389">
        <v>2019</v>
      </c>
      <c r="B389" s="5">
        <v>43647</v>
      </c>
      <c r="C389" s="5">
        <v>43738</v>
      </c>
      <c r="D389">
        <f t="shared" si="13"/>
        <v>2000</v>
      </c>
      <c r="E389">
        <f t="shared" si="14"/>
        <v>2600</v>
      </c>
      <c r="F389">
        <v>2611</v>
      </c>
      <c r="G389" t="s">
        <v>118</v>
      </c>
      <c r="H389">
        <v>83931277</v>
      </c>
      <c r="I389">
        <v>83926738.969999999</v>
      </c>
      <c r="J389">
        <v>774.97</v>
      </c>
      <c r="K389">
        <v>41504984.399999999</v>
      </c>
      <c r="L389">
        <v>41504984.399999999</v>
      </c>
      <c r="M389">
        <v>41504369.430000007</v>
      </c>
      <c r="N389" t="s">
        <v>306</v>
      </c>
      <c r="O389" t="s">
        <v>276</v>
      </c>
      <c r="P389" t="s">
        <v>56</v>
      </c>
      <c r="Q389" s="5">
        <v>43749</v>
      </c>
      <c r="R389" s="5">
        <v>43738</v>
      </c>
      <c r="S389" t="s">
        <v>57</v>
      </c>
    </row>
    <row r="390" spans="1:19" x14ac:dyDescent="0.25">
      <c r="A390">
        <v>2019</v>
      </c>
      <c r="B390" s="5">
        <v>43647</v>
      </c>
      <c r="C390" s="5">
        <v>43738</v>
      </c>
      <c r="D390">
        <f t="shared" si="13"/>
        <v>2000</v>
      </c>
      <c r="E390">
        <f t="shared" si="14"/>
        <v>2700</v>
      </c>
      <c r="F390">
        <v>2711</v>
      </c>
      <c r="G390" t="s">
        <v>119</v>
      </c>
      <c r="H390">
        <v>40075100</v>
      </c>
      <c r="I390">
        <v>148772.5</v>
      </c>
      <c r="J390">
        <v>20000</v>
      </c>
      <c r="K390">
        <v>10947.21</v>
      </c>
      <c r="L390">
        <v>10947.21</v>
      </c>
      <c r="M390">
        <v>10947.210000000001</v>
      </c>
      <c r="N390" t="s">
        <v>307</v>
      </c>
      <c r="O390" t="s">
        <v>276</v>
      </c>
      <c r="P390" t="s">
        <v>56</v>
      </c>
      <c r="Q390" s="5">
        <v>43749</v>
      </c>
      <c r="R390" s="5">
        <v>43738</v>
      </c>
      <c r="S390" t="s">
        <v>57</v>
      </c>
    </row>
    <row r="391" spans="1:19" x14ac:dyDescent="0.25">
      <c r="A391">
        <v>2019</v>
      </c>
      <c r="B391" s="5">
        <v>43647</v>
      </c>
      <c r="C391" s="5">
        <v>43738</v>
      </c>
      <c r="D391">
        <f t="shared" si="13"/>
        <v>2000</v>
      </c>
      <c r="E391">
        <f t="shared" si="14"/>
        <v>2700</v>
      </c>
      <c r="F391">
        <v>2721</v>
      </c>
      <c r="G391" t="s">
        <v>121</v>
      </c>
      <c r="H391">
        <v>1326912</v>
      </c>
      <c r="I391">
        <v>1257781.51</v>
      </c>
      <c r="J391">
        <v>0</v>
      </c>
      <c r="K391">
        <v>0</v>
      </c>
      <c r="L391">
        <v>0</v>
      </c>
      <c r="M391">
        <v>0</v>
      </c>
      <c r="N391" t="s">
        <v>308</v>
      </c>
      <c r="O391" t="s">
        <v>276</v>
      </c>
      <c r="P391" t="s">
        <v>56</v>
      </c>
      <c r="Q391" s="5">
        <v>43749</v>
      </c>
      <c r="R391" s="5">
        <v>43738</v>
      </c>
      <c r="S391" t="s">
        <v>57</v>
      </c>
    </row>
    <row r="392" spans="1:19" x14ac:dyDescent="0.25">
      <c r="A392">
        <v>2019</v>
      </c>
      <c r="B392" s="5">
        <v>43647</v>
      </c>
      <c r="C392" s="5">
        <v>43738</v>
      </c>
      <c r="D392">
        <f t="shared" si="13"/>
        <v>2000</v>
      </c>
      <c r="E392">
        <f t="shared" si="14"/>
        <v>2700</v>
      </c>
      <c r="F392">
        <v>2741</v>
      </c>
      <c r="G392" t="s">
        <v>122</v>
      </c>
      <c r="H392">
        <v>227876</v>
      </c>
      <c r="I392">
        <v>130006.65</v>
      </c>
      <c r="J392">
        <v>101131.65</v>
      </c>
      <c r="K392">
        <v>34161.919999999998</v>
      </c>
      <c r="L392">
        <v>34161.919999999998</v>
      </c>
      <c r="M392">
        <v>31030.269999999997</v>
      </c>
      <c r="N392" t="s">
        <v>309</v>
      </c>
      <c r="O392" t="s">
        <v>276</v>
      </c>
      <c r="P392" t="s">
        <v>56</v>
      </c>
      <c r="Q392" s="5">
        <v>43749</v>
      </c>
      <c r="R392" s="5">
        <v>43738</v>
      </c>
      <c r="S392" t="s">
        <v>57</v>
      </c>
    </row>
    <row r="393" spans="1:19" x14ac:dyDescent="0.25">
      <c r="A393">
        <v>2019</v>
      </c>
      <c r="B393" s="5">
        <v>43647</v>
      </c>
      <c r="C393" s="5">
        <v>43738</v>
      </c>
      <c r="D393">
        <f t="shared" ref="D393:D458" si="15">MID(E393,1,1)*1000</f>
        <v>2000</v>
      </c>
      <c r="E393">
        <f t="shared" si="14"/>
        <v>2700</v>
      </c>
      <c r="F393">
        <v>2751</v>
      </c>
      <c r="G393" t="s">
        <v>124</v>
      </c>
      <c r="H393">
        <v>70000</v>
      </c>
      <c r="I393">
        <v>0</v>
      </c>
      <c r="J393">
        <v>0</v>
      </c>
      <c r="K393">
        <v>0</v>
      </c>
      <c r="L393">
        <v>0</v>
      </c>
      <c r="M393">
        <v>0</v>
      </c>
      <c r="N393" t="s">
        <v>310</v>
      </c>
      <c r="O393" t="s">
        <v>276</v>
      </c>
      <c r="P393" t="s">
        <v>56</v>
      </c>
      <c r="Q393" s="5">
        <v>43749</v>
      </c>
      <c r="R393" s="5">
        <v>43738</v>
      </c>
      <c r="S393" t="s">
        <v>57</v>
      </c>
    </row>
    <row r="394" spans="1:19" x14ac:dyDescent="0.25">
      <c r="A394">
        <v>2019</v>
      </c>
      <c r="B394" s="5">
        <v>43647</v>
      </c>
      <c r="C394" s="5">
        <v>43738</v>
      </c>
      <c r="D394">
        <f t="shared" si="15"/>
        <v>2000</v>
      </c>
      <c r="E394">
        <f t="shared" si="14"/>
        <v>2800</v>
      </c>
      <c r="F394">
        <v>2821</v>
      </c>
      <c r="G394" t="s">
        <v>125</v>
      </c>
      <c r="H394">
        <v>0</v>
      </c>
      <c r="I394">
        <v>1660000</v>
      </c>
      <c r="J394">
        <v>0</v>
      </c>
      <c r="K394">
        <v>0</v>
      </c>
      <c r="L394">
        <v>0</v>
      </c>
      <c r="M394">
        <v>0</v>
      </c>
      <c r="N394" t="s">
        <v>237</v>
      </c>
      <c r="O394" t="s">
        <v>276</v>
      </c>
      <c r="P394" t="s">
        <v>56</v>
      </c>
      <c r="Q394" s="5">
        <v>43749</v>
      </c>
      <c r="R394" s="5">
        <v>43738</v>
      </c>
      <c r="S394" t="s">
        <v>57</v>
      </c>
    </row>
    <row r="395" spans="1:19" x14ac:dyDescent="0.25">
      <c r="A395">
        <v>2019</v>
      </c>
      <c r="B395" s="5">
        <v>43647</v>
      </c>
      <c r="C395" s="5">
        <v>43738</v>
      </c>
      <c r="D395">
        <f t="shared" si="15"/>
        <v>2000</v>
      </c>
      <c r="E395">
        <f t="shared" si="14"/>
        <v>2800</v>
      </c>
      <c r="F395">
        <v>2831</v>
      </c>
      <c r="G395" t="s">
        <v>126</v>
      </c>
      <c r="H395">
        <v>1000000</v>
      </c>
      <c r="I395">
        <v>822662.05</v>
      </c>
      <c r="J395">
        <v>0</v>
      </c>
      <c r="K395">
        <v>0</v>
      </c>
      <c r="L395">
        <v>0</v>
      </c>
      <c r="M395">
        <v>0</v>
      </c>
      <c r="N395" t="s">
        <v>311</v>
      </c>
      <c r="O395" t="s">
        <v>276</v>
      </c>
      <c r="P395" t="s">
        <v>56</v>
      </c>
      <c r="Q395" s="5">
        <v>43749</v>
      </c>
      <c r="R395" s="5">
        <v>43738</v>
      </c>
      <c r="S395" t="s">
        <v>57</v>
      </c>
    </row>
    <row r="396" spans="1:19" x14ac:dyDescent="0.25">
      <c r="A396">
        <v>2019</v>
      </c>
      <c r="B396" s="5">
        <v>43647</v>
      </c>
      <c r="C396" s="5">
        <v>43738</v>
      </c>
      <c r="D396">
        <f t="shared" si="15"/>
        <v>2000</v>
      </c>
      <c r="E396">
        <f t="shared" si="14"/>
        <v>2900</v>
      </c>
      <c r="F396">
        <v>2911</v>
      </c>
      <c r="G396" t="s">
        <v>127</v>
      </c>
      <c r="H396">
        <v>2804000</v>
      </c>
      <c r="I396">
        <v>1491964.28</v>
      </c>
      <c r="J396">
        <v>497891.69999999995</v>
      </c>
      <c r="K396">
        <v>370421.66</v>
      </c>
      <c r="L396">
        <v>370421.66</v>
      </c>
      <c r="M396">
        <v>350426.98</v>
      </c>
      <c r="N396" t="s">
        <v>239</v>
      </c>
      <c r="O396" t="s">
        <v>276</v>
      </c>
      <c r="P396" t="s">
        <v>56</v>
      </c>
      <c r="Q396" s="5">
        <v>43749</v>
      </c>
      <c r="R396" s="5">
        <v>43738</v>
      </c>
      <c r="S396" t="s">
        <v>57</v>
      </c>
    </row>
    <row r="397" spans="1:19" x14ac:dyDescent="0.25">
      <c r="A397">
        <v>2019</v>
      </c>
      <c r="B397" s="5">
        <v>43647</v>
      </c>
      <c r="C397" s="5">
        <v>43738</v>
      </c>
      <c r="D397">
        <f t="shared" si="15"/>
        <v>2000</v>
      </c>
      <c r="E397">
        <f t="shared" ref="E397:E463" si="16">MID(F397,1,2)*100</f>
        <v>2900</v>
      </c>
      <c r="F397">
        <v>2921</v>
      </c>
      <c r="G397" t="s">
        <v>128</v>
      </c>
      <c r="H397">
        <v>809000</v>
      </c>
      <c r="I397">
        <v>706200.78</v>
      </c>
      <c r="J397">
        <v>281200.78000000003</v>
      </c>
      <c r="K397">
        <v>62234.43</v>
      </c>
      <c r="L397">
        <v>62234.43</v>
      </c>
      <c r="M397">
        <v>56033.650000000009</v>
      </c>
      <c r="N397" t="s">
        <v>240</v>
      </c>
      <c r="O397" t="s">
        <v>276</v>
      </c>
      <c r="P397" t="s">
        <v>56</v>
      </c>
      <c r="Q397" s="5">
        <v>43749</v>
      </c>
      <c r="R397" s="5">
        <v>43738</v>
      </c>
      <c r="S397" t="s">
        <v>57</v>
      </c>
    </row>
    <row r="398" spans="1:19" x14ac:dyDescent="0.25">
      <c r="A398">
        <v>2019</v>
      </c>
      <c r="B398" s="5">
        <v>43647</v>
      </c>
      <c r="C398" s="5">
        <v>43738</v>
      </c>
      <c r="D398">
        <f t="shared" si="15"/>
        <v>2000</v>
      </c>
      <c r="E398">
        <f t="shared" si="16"/>
        <v>2900</v>
      </c>
      <c r="F398">
        <v>2931</v>
      </c>
      <c r="G398" t="s">
        <v>129</v>
      </c>
      <c r="H398">
        <v>419000</v>
      </c>
      <c r="I398">
        <v>143000</v>
      </c>
      <c r="J398">
        <v>143000</v>
      </c>
      <c r="K398">
        <v>106591.05</v>
      </c>
      <c r="L398">
        <v>106591.05</v>
      </c>
      <c r="M398">
        <v>106591.05</v>
      </c>
      <c r="N398" t="s">
        <v>312</v>
      </c>
      <c r="O398" t="s">
        <v>276</v>
      </c>
      <c r="P398" t="s">
        <v>56</v>
      </c>
      <c r="Q398" s="5">
        <v>43749</v>
      </c>
      <c r="R398" s="5">
        <v>43738</v>
      </c>
      <c r="S398" t="s">
        <v>57</v>
      </c>
    </row>
    <row r="399" spans="1:19" x14ac:dyDescent="0.25">
      <c r="A399">
        <v>2019</v>
      </c>
      <c r="B399" s="5">
        <v>43647</v>
      </c>
      <c r="C399" s="5">
        <v>43738</v>
      </c>
      <c r="D399">
        <f t="shared" si="15"/>
        <v>2000</v>
      </c>
      <c r="E399">
        <f t="shared" si="16"/>
        <v>2900</v>
      </c>
      <c r="F399">
        <v>2941</v>
      </c>
      <c r="G399" t="s">
        <v>130</v>
      </c>
      <c r="H399">
        <v>5240000</v>
      </c>
      <c r="I399">
        <v>2790466.32</v>
      </c>
      <c r="J399">
        <v>2790466.32</v>
      </c>
      <c r="K399">
        <v>2637722.0700000003</v>
      </c>
      <c r="L399">
        <v>2637722.0700000003</v>
      </c>
      <c r="M399">
        <v>2637255.7500000005</v>
      </c>
      <c r="N399" t="s">
        <v>241</v>
      </c>
      <c r="O399" t="s">
        <v>276</v>
      </c>
      <c r="P399" t="s">
        <v>56</v>
      </c>
      <c r="Q399" s="5">
        <v>43749</v>
      </c>
      <c r="R399" s="5">
        <v>43738</v>
      </c>
      <c r="S399" t="s">
        <v>57</v>
      </c>
    </row>
    <row r="400" spans="1:19" x14ac:dyDescent="0.25">
      <c r="A400">
        <v>2019</v>
      </c>
      <c r="B400" s="5">
        <v>43647</v>
      </c>
      <c r="C400" s="5">
        <v>43738</v>
      </c>
      <c r="D400">
        <f t="shared" si="15"/>
        <v>2000</v>
      </c>
      <c r="E400">
        <f t="shared" si="16"/>
        <v>2900</v>
      </c>
      <c r="F400">
        <v>2951</v>
      </c>
      <c r="G400" t="s">
        <v>131</v>
      </c>
      <c r="H400">
        <v>3000000</v>
      </c>
      <c r="I400">
        <v>0</v>
      </c>
      <c r="J400">
        <v>0</v>
      </c>
      <c r="K400">
        <v>0</v>
      </c>
      <c r="L400">
        <v>0</v>
      </c>
      <c r="M400">
        <v>0</v>
      </c>
      <c r="N400" t="s">
        <v>313</v>
      </c>
      <c r="O400" t="s">
        <v>276</v>
      </c>
      <c r="P400" t="s">
        <v>56</v>
      </c>
      <c r="Q400" s="5">
        <v>43749</v>
      </c>
      <c r="R400" s="5">
        <v>43738</v>
      </c>
      <c r="S400" t="s">
        <v>57</v>
      </c>
    </row>
    <row r="401" spans="1:19" x14ac:dyDescent="0.25">
      <c r="A401">
        <v>2019</v>
      </c>
      <c r="B401" s="5">
        <v>43647</v>
      </c>
      <c r="C401" s="5">
        <v>43738</v>
      </c>
      <c r="D401">
        <f t="shared" si="15"/>
        <v>2000</v>
      </c>
      <c r="E401">
        <f t="shared" si="16"/>
        <v>2900</v>
      </c>
      <c r="F401">
        <v>2961</v>
      </c>
      <c r="G401" t="s">
        <v>132</v>
      </c>
      <c r="H401">
        <v>5615348</v>
      </c>
      <c r="I401">
        <v>3003600</v>
      </c>
      <c r="J401">
        <v>3600</v>
      </c>
      <c r="K401">
        <v>1388.82</v>
      </c>
      <c r="L401">
        <v>1388.82</v>
      </c>
      <c r="M401">
        <v>1388.82</v>
      </c>
      <c r="N401" t="s">
        <v>314</v>
      </c>
      <c r="O401" t="s">
        <v>276</v>
      </c>
      <c r="P401" t="s">
        <v>56</v>
      </c>
      <c r="Q401" s="5">
        <v>43749</v>
      </c>
      <c r="R401" s="5">
        <v>43738</v>
      </c>
      <c r="S401" t="s">
        <v>57</v>
      </c>
    </row>
    <row r="402" spans="1:19" x14ac:dyDescent="0.25">
      <c r="A402">
        <v>2019</v>
      </c>
      <c r="B402" s="5">
        <v>43647</v>
      </c>
      <c r="C402" s="5">
        <v>43738</v>
      </c>
      <c r="D402">
        <f t="shared" si="15"/>
        <v>2000</v>
      </c>
      <c r="E402">
        <f t="shared" si="16"/>
        <v>2900</v>
      </c>
      <c r="F402">
        <v>2981</v>
      </c>
      <c r="G402" t="s">
        <v>133</v>
      </c>
      <c r="H402">
        <v>0</v>
      </c>
      <c r="I402">
        <v>5997.08</v>
      </c>
      <c r="J402">
        <v>5997.08</v>
      </c>
      <c r="K402">
        <v>5997.08</v>
      </c>
      <c r="L402">
        <v>5997.08</v>
      </c>
      <c r="M402">
        <v>0</v>
      </c>
      <c r="N402" t="s">
        <v>315</v>
      </c>
      <c r="O402" t="s">
        <v>276</v>
      </c>
      <c r="P402" t="s">
        <v>56</v>
      </c>
      <c r="Q402" s="5">
        <v>43749</v>
      </c>
      <c r="R402" s="5">
        <v>43738</v>
      </c>
      <c r="S402" t="s">
        <v>57</v>
      </c>
    </row>
    <row r="403" spans="1:19" x14ac:dyDescent="0.25">
      <c r="A403">
        <v>2019</v>
      </c>
      <c r="B403" s="5">
        <v>43647</v>
      </c>
      <c r="C403" s="5">
        <v>43738</v>
      </c>
      <c r="D403">
        <f t="shared" si="15"/>
        <v>2000</v>
      </c>
      <c r="E403">
        <f t="shared" si="16"/>
        <v>2900</v>
      </c>
      <c r="F403">
        <v>2991</v>
      </c>
      <c r="G403" t="s">
        <v>134</v>
      </c>
      <c r="H403">
        <v>2735503</v>
      </c>
      <c r="I403">
        <v>1616943.66</v>
      </c>
      <c r="J403">
        <v>241943.66</v>
      </c>
      <c r="K403">
        <v>91162.559999999998</v>
      </c>
      <c r="L403">
        <v>91162.559999999998</v>
      </c>
      <c r="M403">
        <v>89218.9</v>
      </c>
      <c r="N403" t="s">
        <v>316</v>
      </c>
      <c r="O403" t="s">
        <v>276</v>
      </c>
      <c r="P403" t="s">
        <v>56</v>
      </c>
      <c r="Q403" s="5">
        <v>43749</v>
      </c>
      <c r="R403" s="5">
        <v>43738</v>
      </c>
      <c r="S403" t="s">
        <v>57</v>
      </c>
    </row>
    <row r="404" spans="1:19" x14ac:dyDescent="0.25">
      <c r="A404">
        <v>2019</v>
      </c>
      <c r="B404" s="5">
        <v>43647</v>
      </c>
      <c r="C404" s="5">
        <v>43738</v>
      </c>
      <c r="D404">
        <f t="shared" si="15"/>
        <v>3000</v>
      </c>
      <c r="E404">
        <f t="shared" si="16"/>
        <v>3100</v>
      </c>
      <c r="F404">
        <v>3111</v>
      </c>
      <c r="G404" t="s">
        <v>135</v>
      </c>
      <c r="H404">
        <v>0</v>
      </c>
      <c r="I404">
        <v>0</v>
      </c>
      <c r="J404">
        <v>0</v>
      </c>
      <c r="K404">
        <v>0</v>
      </c>
      <c r="L404">
        <v>0</v>
      </c>
      <c r="M404">
        <v>0</v>
      </c>
      <c r="N404" t="s">
        <v>54</v>
      </c>
      <c r="O404" t="s">
        <v>276</v>
      </c>
      <c r="P404" t="s">
        <v>56</v>
      </c>
      <c r="Q404" s="5">
        <v>43749</v>
      </c>
      <c r="R404" s="5">
        <v>43738</v>
      </c>
      <c r="S404" t="s">
        <v>57</v>
      </c>
    </row>
    <row r="405" spans="1:19" x14ac:dyDescent="0.25">
      <c r="A405">
        <v>2019</v>
      </c>
      <c r="B405" s="5">
        <v>43647</v>
      </c>
      <c r="C405" s="5">
        <v>43738</v>
      </c>
      <c r="D405">
        <f t="shared" si="15"/>
        <v>3000</v>
      </c>
      <c r="E405">
        <f t="shared" si="16"/>
        <v>3100</v>
      </c>
      <c r="F405">
        <v>3112</v>
      </c>
      <c r="G405" t="s">
        <v>136</v>
      </c>
      <c r="H405">
        <v>26147770</v>
      </c>
      <c r="I405">
        <v>26227770</v>
      </c>
      <c r="J405">
        <v>80000</v>
      </c>
      <c r="K405">
        <v>16399250.379999999</v>
      </c>
      <c r="L405">
        <v>16399250.379999999</v>
      </c>
      <c r="M405">
        <v>16399250.379999999</v>
      </c>
      <c r="N405" t="s">
        <v>242</v>
      </c>
      <c r="O405" t="s">
        <v>276</v>
      </c>
      <c r="P405" t="s">
        <v>56</v>
      </c>
      <c r="Q405" s="5">
        <v>43749</v>
      </c>
      <c r="R405" s="5">
        <v>43738</v>
      </c>
      <c r="S405" t="s">
        <v>57</v>
      </c>
    </row>
    <row r="406" spans="1:19" x14ac:dyDescent="0.25">
      <c r="A406">
        <v>2019</v>
      </c>
      <c r="B406" s="5">
        <v>43647</v>
      </c>
      <c r="C406" s="5">
        <v>43738</v>
      </c>
      <c r="D406">
        <f t="shared" si="15"/>
        <v>3000</v>
      </c>
      <c r="E406">
        <f t="shared" si="16"/>
        <v>3100</v>
      </c>
      <c r="F406">
        <v>3121</v>
      </c>
      <c r="G406" t="s">
        <v>137</v>
      </c>
      <c r="H406">
        <v>825000</v>
      </c>
      <c r="I406">
        <v>567804</v>
      </c>
      <c r="J406">
        <v>567803.19999999995</v>
      </c>
      <c r="K406">
        <v>316079.15000000002</v>
      </c>
      <c r="L406">
        <v>316079.15000000002</v>
      </c>
      <c r="M406">
        <v>316079.15000000002</v>
      </c>
      <c r="N406" t="s">
        <v>317</v>
      </c>
      <c r="O406" t="s">
        <v>276</v>
      </c>
      <c r="P406" t="s">
        <v>56</v>
      </c>
      <c r="Q406" s="5">
        <v>43749</v>
      </c>
      <c r="R406" s="5">
        <v>43738</v>
      </c>
      <c r="S406" t="s">
        <v>57</v>
      </c>
    </row>
    <row r="407" spans="1:19" x14ac:dyDescent="0.25">
      <c r="A407">
        <v>2019</v>
      </c>
      <c r="B407" s="5">
        <v>43647</v>
      </c>
      <c r="C407" s="5">
        <v>43738</v>
      </c>
      <c r="D407">
        <f t="shared" si="15"/>
        <v>3000</v>
      </c>
      <c r="E407">
        <f t="shared" si="16"/>
        <v>3100</v>
      </c>
      <c r="F407">
        <v>3131</v>
      </c>
      <c r="G407" t="s">
        <v>138</v>
      </c>
      <c r="H407">
        <v>13600000</v>
      </c>
      <c r="I407">
        <v>13604999.9</v>
      </c>
      <c r="J407">
        <v>4999.8999999999996</v>
      </c>
      <c r="K407">
        <v>8881109.9000000004</v>
      </c>
      <c r="L407">
        <v>8881109.9000000004</v>
      </c>
      <c r="M407">
        <v>8876110</v>
      </c>
      <c r="N407" t="s">
        <v>243</v>
      </c>
      <c r="O407" t="s">
        <v>276</v>
      </c>
      <c r="P407" t="s">
        <v>56</v>
      </c>
      <c r="Q407" s="5">
        <v>43749</v>
      </c>
      <c r="R407" s="5">
        <v>43738</v>
      </c>
      <c r="S407" t="s">
        <v>57</v>
      </c>
    </row>
    <row r="408" spans="1:19" x14ac:dyDescent="0.25">
      <c r="A408">
        <v>2019</v>
      </c>
      <c r="B408" s="5">
        <v>43647</v>
      </c>
      <c r="C408" s="5">
        <v>43738</v>
      </c>
      <c r="D408">
        <f t="shared" si="15"/>
        <v>3000</v>
      </c>
      <c r="E408">
        <f t="shared" si="16"/>
        <v>3100</v>
      </c>
      <c r="F408">
        <v>3141</v>
      </c>
      <c r="G408" t="s">
        <v>139</v>
      </c>
      <c r="H408">
        <v>4972529</v>
      </c>
      <c r="I408">
        <v>4972529</v>
      </c>
      <c r="J408">
        <v>0</v>
      </c>
      <c r="K408">
        <v>2200751.8899999997</v>
      </c>
      <c r="L408">
        <v>2200751.8899999997</v>
      </c>
      <c r="M408">
        <v>2200751.8899999997</v>
      </c>
      <c r="N408" t="s">
        <v>54</v>
      </c>
      <c r="O408" t="s">
        <v>276</v>
      </c>
      <c r="P408" t="s">
        <v>56</v>
      </c>
      <c r="Q408" s="5">
        <v>43749</v>
      </c>
      <c r="R408" s="5">
        <v>43738</v>
      </c>
      <c r="S408" t="s">
        <v>57</v>
      </c>
    </row>
    <row r="409" spans="1:19" x14ac:dyDescent="0.25">
      <c r="A409">
        <v>2019</v>
      </c>
      <c r="B409" s="5">
        <v>43647</v>
      </c>
      <c r="C409" s="5">
        <v>43738</v>
      </c>
      <c r="D409">
        <f t="shared" si="15"/>
        <v>3000</v>
      </c>
      <c r="E409">
        <f t="shared" si="16"/>
        <v>3100</v>
      </c>
      <c r="F409">
        <v>3161</v>
      </c>
      <c r="G409" t="s">
        <v>140</v>
      </c>
      <c r="H409">
        <v>10400000</v>
      </c>
      <c r="I409">
        <v>5500000</v>
      </c>
      <c r="J409">
        <v>0</v>
      </c>
      <c r="K409">
        <v>0</v>
      </c>
      <c r="L409">
        <v>0</v>
      </c>
      <c r="M409">
        <v>0</v>
      </c>
      <c r="N409" t="s">
        <v>244</v>
      </c>
      <c r="O409" t="s">
        <v>276</v>
      </c>
      <c r="P409" t="s">
        <v>56</v>
      </c>
      <c r="Q409" s="5">
        <v>43749</v>
      </c>
      <c r="R409" s="5">
        <v>43738</v>
      </c>
      <c r="S409" t="s">
        <v>57</v>
      </c>
    </row>
    <row r="410" spans="1:19" x14ac:dyDescent="0.25">
      <c r="A410">
        <v>2019</v>
      </c>
      <c r="B410" s="5">
        <v>43647</v>
      </c>
      <c r="C410" s="5">
        <v>43738</v>
      </c>
      <c r="D410">
        <f t="shared" si="15"/>
        <v>3000</v>
      </c>
      <c r="E410">
        <f t="shared" si="16"/>
        <v>3100</v>
      </c>
      <c r="F410">
        <v>3171</v>
      </c>
      <c r="G410" t="s">
        <v>141</v>
      </c>
      <c r="H410">
        <v>8385041</v>
      </c>
      <c r="I410">
        <v>6196000</v>
      </c>
      <c r="J410">
        <v>0</v>
      </c>
      <c r="K410">
        <v>2659476.58</v>
      </c>
      <c r="L410">
        <v>2659476.58</v>
      </c>
      <c r="M410">
        <v>2659476.58</v>
      </c>
      <c r="N410" t="s">
        <v>318</v>
      </c>
      <c r="O410" t="s">
        <v>276</v>
      </c>
      <c r="P410" t="s">
        <v>56</v>
      </c>
      <c r="Q410" s="5">
        <v>43749</v>
      </c>
      <c r="R410" s="5">
        <v>43738</v>
      </c>
      <c r="S410" t="s">
        <v>57</v>
      </c>
    </row>
    <row r="411" spans="1:19" x14ac:dyDescent="0.25">
      <c r="A411">
        <v>2019</v>
      </c>
      <c r="B411" s="5">
        <v>43647</v>
      </c>
      <c r="C411" s="5">
        <v>43738</v>
      </c>
      <c r="D411">
        <f t="shared" si="15"/>
        <v>3000</v>
      </c>
      <c r="E411">
        <f t="shared" si="16"/>
        <v>3100</v>
      </c>
      <c r="F411">
        <v>3181</v>
      </c>
      <c r="G411" t="s">
        <v>142</v>
      </c>
      <c r="H411">
        <v>1310000</v>
      </c>
      <c r="I411">
        <v>935000</v>
      </c>
      <c r="J411">
        <v>935000</v>
      </c>
      <c r="K411">
        <v>501721.35</v>
      </c>
      <c r="L411">
        <v>501721.35</v>
      </c>
      <c r="M411">
        <v>501721.35000000009</v>
      </c>
      <c r="N411" t="s">
        <v>319</v>
      </c>
      <c r="O411" t="s">
        <v>276</v>
      </c>
      <c r="P411" t="s">
        <v>56</v>
      </c>
      <c r="Q411" s="5">
        <v>43749</v>
      </c>
      <c r="R411" s="5">
        <v>43738</v>
      </c>
      <c r="S411" t="s">
        <v>57</v>
      </c>
    </row>
    <row r="412" spans="1:19" x14ac:dyDescent="0.25">
      <c r="A412">
        <v>2019</v>
      </c>
      <c r="B412" s="5">
        <v>43647</v>
      </c>
      <c r="C412" s="5">
        <v>43738</v>
      </c>
      <c r="D412">
        <f t="shared" si="15"/>
        <v>3000</v>
      </c>
      <c r="E412">
        <f t="shared" si="16"/>
        <v>3100</v>
      </c>
      <c r="F412">
        <v>3191</v>
      </c>
      <c r="G412" t="s">
        <v>143</v>
      </c>
      <c r="H412">
        <v>1499000</v>
      </c>
      <c r="I412">
        <v>12222738.32</v>
      </c>
      <c r="J412">
        <v>0</v>
      </c>
      <c r="K412">
        <v>384809.28</v>
      </c>
      <c r="L412">
        <v>384809.28</v>
      </c>
      <c r="M412">
        <v>384809.27999999997</v>
      </c>
      <c r="N412" t="s">
        <v>245</v>
      </c>
      <c r="O412" t="s">
        <v>276</v>
      </c>
      <c r="P412" t="s">
        <v>56</v>
      </c>
      <c r="Q412" s="5">
        <v>43749</v>
      </c>
      <c r="R412" s="5">
        <v>43738</v>
      </c>
      <c r="S412" t="s">
        <v>57</v>
      </c>
    </row>
    <row r="413" spans="1:19" x14ac:dyDescent="0.25">
      <c r="A413">
        <v>2019</v>
      </c>
      <c r="B413" s="5">
        <v>43647</v>
      </c>
      <c r="C413" s="5">
        <v>43738</v>
      </c>
      <c r="D413">
        <f t="shared" si="15"/>
        <v>3000</v>
      </c>
      <c r="E413">
        <f t="shared" si="16"/>
        <v>3200</v>
      </c>
      <c r="F413">
        <v>3221</v>
      </c>
      <c r="G413" t="s">
        <v>144</v>
      </c>
      <c r="H413">
        <v>25000000</v>
      </c>
      <c r="I413">
        <v>23851172.5</v>
      </c>
      <c r="J413">
        <v>23851172.48</v>
      </c>
      <c r="K413">
        <v>15824147.380000001</v>
      </c>
      <c r="L413">
        <v>15824147.380000001</v>
      </c>
      <c r="M413">
        <v>15824147.379999999</v>
      </c>
      <c r="N413" t="s">
        <v>246</v>
      </c>
      <c r="O413" t="s">
        <v>276</v>
      </c>
      <c r="P413" t="s">
        <v>56</v>
      </c>
      <c r="Q413" s="5">
        <v>43749</v>
      </c>
      <c r="R413" s="5">
        <v>43738</v>
      </c>
      <c r="S413" t="s">
        <v>57</v>
      </c>
    </row>
    <row r="414" spans="1:19" x14ac:dyDescent="0.25">
      <c r="A414">
        <v>2019</v>
      </c>
      <c r="B414" s="5">
        <v>43647</v>
      </c>
      <c r="C414" s="5">
        <v>43738</v>
      </c>
      <c r="D414">
        <f t="shared" si="15"/>
        <v>3000</v>
      </c>
      <c r="E414">
        <f t="shared" si="16"/>
        <v>3200</v>
      </c>
      <c r="F414">
        <v>3231</v>
      </c>
      <c r="G414" t="s">
        <v>145</v>
      </c>
      <c r="H414">
        <v>315000</v>
      </c>
      <c r="I414">
        <v>0</v>
      </c>
      <c r="J414">
        <v>0</v>
      </c>
      <c r="K414">
        <v>0</v>
      </c>
      <c r="L414">
        <v>0</v>
      </c>
      <c r="M414">
        <v>0</v>
      </c>
      <c r="N414" t="s">
        <v>320</v>
      </c>
      <c r="O414" t="s">
        <v>276</v>
      </c>
      <c r="P414" t="s">
        <v>56</v>
      </c>
      <c r="Q414" s="5">
        <v>43749</v>
      </c>
      <c r="R414" s="5">
        <v>43738</v>
      </c>
      <c r="S414" t="s">
        <v>57</v>
      </c>
    </row>
    <row r="415" spans="1:19" x14ac:dyDescent="0.25">
      <c r="A415">
        <v>2019</v>
      </c>
      <c r="B415" s="5">
        <v>43647</v>
      </c>
      <c r="C415" s="5">
        <v>43738</v>
      </c>
      <c r="D415">
        <f t="shared" si="15"/>
        <v>3000</v>
      </c>
      <c r="E415">
        <f t="shared" si="16"/>
        <v>3200</v>
      </c>
      <c r="F415">
        <v>3251</v>
      </c>
      <c r="G415" t="s">
        <v>321</v>
      </c>
      <c r="H415">
        <v>0</v>
      </c>
      <c r="I415">
        <v>90000000</v>
      </c>
      <c r="J415">
        <v>0</v>
      </c>
      <c r="K415">
        <v>0</v>
      </c>
      <c r="L415">
        <v>0</v>
      </c>
      <c r="M415">
        <v>0</v>
      </c>
      <c r="N415" t="s">
        <v>322</v>
      </c>
      <c r="O415" t="s">
        <v>276</v>
      </c>
      <c r="P415" t="s">
        <v>56</v>
      </c>
      <c r="Q415" s="5">
        <v>43749</v>
      </c>
      <c r="R415" s="5">
        <v>43738</v>
      </c>
      <c r="S415" t="s">
        <v>57</v>
      </c>
    </row>
    <row r="416" spans="1:19" x14ac:dyDescent="0.25">
      <c r="A416">
        <v>2019</v>
      </c>
      <c r="B416" s="5">
        <v>43647</v>
      </c>
      <c r="C416" s="5">
        <v>43738</v>
      </c>
      <c r="D416">
        <f t="shared" si="15"/>
        <v>3000</v>
      </c>
      <c r="E416">
        <f t="shared" si="16"/>
        <v>3200</v>
      </c>
      <c r="F416">
        <v>3261</v>
      </c>
      <c r="G416" t="s">
        <v>323</v>
      </c>
      <c r="H416">
        <v>0</v>
      </c>
      <c r="I416">
        <v>26680</v>
      </c>
      <c r="J416">
        <v>26680</v>
      </c>
      <c r="K416">
        <v>26680</v>
      </c>
      <c r="L416">
        <v>26680</v>
      </c>
      <c r="M416">
        <v>0</v>
      </c>
      <c r="N416" t="s">
        <v>324</v>
      </c>
      <c r="O416" t="s">
        <v>276</v>
      </c>
      <c r="P416" t="s">
        <v>56</v>
      </c>
      <c r="Q416" s="5">
        <v>43749</v>
      </c>
      <c r="R416" s="5">
        <v>43738</v>
      </c>
      <c r="S416" t="s">
        <v>57</v>
      </c>
    </row>
    <row r="417" spans="1:19" x14ac:dyDescent="0.25">
      <c r="A417">
        <v>2019</v>
      </c>
      <c r="B417" s="5">
        <v>43647</v>
      </c>
      <c r="C417" s="5">
        <v>43738</v>
      </c>
      <c r="D417">
        <f t="shared" si="15"/>
        <v>3000</v>
      </c>
      <c r="E417">
        <f t="shared" si="16"/>
        <v>3200</v>
      </c>
      <c r="F417">
        <v>3271</v>
      </c>
      <c r="G417" t="s">
        <v>146</v>
      </c>
      <c r="H417">
        <v>10000000</v>
      </c>
      <c r="I417">
        <v>16407500</v>
      </c>
      <c r="J417">
        <v>0</v>
      </c>
      <c r="K417">
        <v>0</v>
      </c>
      <c r="L417">
        <v>0</v>
      </c>
      <c r="M417">
        <v>0</v>
      </c>
      <c r="N417" t="s">
        <v>247</v>
      </c>
      <c r="O417" t="s">
        <v>276</v>
      </c>
      <c r="P417" t="s">
        <v>56</v>
      </c>
      <c r="Q417" s="5">
        <v>43749</v>
      </c>
      <c r="R417" s="5">
        <v>43738</v>
      </c>
      <c r="S417" t="s">
        <v>57</v>
      </c>
    </row>
    <row r="418" spans="1:19" x14ac:dyDescent="0.25">
      <c r="A418">
        <v>2019</v>
      </c>
      <c r="B418" s="5">
        <v>43647</v>
      </c>
      <c r="C418" s="5">
        <v>43738</v>
      </c>
      <c r="D418">
        <f t="shared" si="15"/>
        <v>3000</v>
      </c>
      <c r="E418">
        <f t="shared" si="16"/>
        <v>3200</v>
      </c>
      <c r="F418">
        <v>3291</v>
      </c>
      <c r="G418" t="s">
        <v>147</v>
      </c>
      <c r="H418">
        <v>1900000</v>
      </c>
      <c r="I418">
        <v>1508</v>
      </c>
      <c r="J418">
        <v>1508</v>
      </c>
      <c r="K418">
        <v>1508</v>
      </c>
      <c r="L418">
        <v>1508</v>
      </c>
      <c r="M418">
        <v>0</v>
      </c>
      <c r="N418" t="s">
        <v>248</v>
      </c>
      <c r="O418" t="s">
        <v>276</v>
      </c>
      <c r="P418" t="s">
        <v>56</v>
      </c>
      <c r="Q418" s="5">
        <v>43749</v>
      </c>
      <c r="R418" s="5">
        <v>43738</v>
      </c>
      <c r="S418" t="s">
        <v>57</v>
      </c>
    </row>
    <row r="419" spans="1:19" x14ac:dyDescent="0.25">
      <c r="A419">
        <v>2019</v>
      </c>
      <c r="B419" s="5">
        <v>43647</v>
      </c>
      <c r="C419" s="5">
        <v>43738</v>
      </c>
      <c r="D419">
        <f t="shared" si="15"/>
        <v>3000</v>
      </c>
      <c r="E419">
        <f t="shared" si="16"/>
        <v>3300</v>
      </c>
      <c r="F419">
        <v>3321</v>
      </c>
      <c r="G419" t="s">
        <v>148</v>
      </c>
      <c r="H419">
        <v>0</v>
      </c>
      <c r="I419">
        <v>1542</v>
      </c>
      <c r="J419">
        <v>1542</v>
      </c>
      <c r="K419">
        <v>1542</v>
      </c>
      <c r="L419">
        <v>1542</v>
      </c>
      <c r="M419">
        <v>0</v>
      </c>
      <c r="N419" t="s">
        <v>249</v>
      </c>
      <c r="O419" t="s">
        <v>276</v>
      </c>
      <c r="P419" t="s">
        <v>56</v>
      </c>
      <c r="Q419" s="5">
        <v>43749</v>
      </c>
      <c r="R419" s="5">
        <v>43738</v>
      </c>
      <c r="S419" t="s">
        <v>57</v>
      </c>
    </row>
    <row r="420" spans="1:19" x14ac:dyDescent="0.25">
      <c r="A420">
        <v>2019</v>
      </c>
      <c r="B420" s="5">
        <v>43647</v>
      </c>
      <c r="C420" s="5">
        <v>43738</v>
      </c>
      <c r="D420">
        <f t="shared" si="15"/>
        <v>3000</v>
      </c>
      <c r="E420">
        <f t="shared" si="16"/>
        <v>3300</v>
      </c>
      <c r="F420">
        <v>3331</v>
      </c>
      <c r="G420" t="s">
        <v>149</v>
      </c>
      <c r="H420">
        <v>6000000</v>
      </c>
      <c r="I420">
        <v>638000</v>
      </c>
      <c r="J420">
        <v>0</v>
      </c>
      <c r="K420">
        <v>0</v>
      </c>
      <c r="L420">
        <v>0</v>
      </c>
      <c r="M420">
        <v>0</v>
      </c>
      <c r="N420" t="s">
        <v>325</v>
      </c>
      <c r="O420" t="s">
        <v>276</v>
      </c>
      <c r="P420" t="s">
        <v>56</v>
      </c>
      <c r="Q420" s="5">
        <v>43749</v>
      </c>
      <c r="R420" s="5">
        <v>43738</v>
      </c>
      <c r="S420" t="s">
        <v>57</v>
      </c>
    </row>
    <row r="421" spans="1:19" x14ac:dyDescent="0.25">
      <c r="A421">
        <v>2019</v>
      </c>
      <c r="B421" s="5">
        <v>43647</v>
      </c>
      <c r="C421" s="5">
        <v>43738</v>
      </c>
      <c r="D421">
        <f t="shared" si="15"/>
        <v>3000</v>
      </c>
      <c r="E421">
        <f t="shared" si="16"/>
        <v>3300</v>
      </c>
      <c r="F421">
        <v>3341</v>
      </c>
      <c r="G421" t="s">
        <v>150</v>
      </c>
      <c r="H421">
        <v>29802234</v>
      </c>
      <c r="I421">
        <v>27962064</v>
      </c>
      <c r="J421">
        <v>24781600</v>
      </c>
      <c r="K421">
        <v>7390948.9000000004</v>
      </c>
      <c r="L421">
        <v>7390948.9000000004</v>
      </c>
      <c r="M421">
        <v>7390948.8999999994</v>
      </c>
      <c r="N421" t="s">
        <v>326</v>
      </c>
      <c r="O421" t="s">
        <v>276</v>
      </c>
      <c r="P421" t="s">
        <v>56</v>
      </c>
      <c r="Q421" s="5">
        <v>43749</v>
      </c>
      <c r="R421" s="5">
        <v>43738</v>
      </c>
      <c r="S421" t="s">
        <v>57</v>
      </c>
    </row>
    <row r="422" spans="1:19" x14ac:dyDescent="0.25">
      <c r="A422">
        <v>2019</v>
      </c>
      <c r="B422" s="5">
        <v>43647</v>
      </c>
      <c r="C422" s="5">
        <v>43738</v>
      </c>
      <c r="D422">
        <f t="shared" si="15"/>
        <v>3000</v>
      </c>
      <c r="E422">
        <f t="shared" si="16"/>
        <v>3300</v>
      </c>
      <c r="F422">
        <v>3361</v>
      </c>
      <c r="G422" t="s">
        <v>151</v>
      </c>
      <c r="H422">
        <v>27181520</v>
      </c>
      <c r="I422">
        <v>26691576</v>
      </c>
      <c r="J422">
        <v>570056</v>
      </c>
      <c r="K422">
        <v>16868787.990000002</v>
      </c>
      <c r="L422">
        <v>16868787.990000002</v>
      </c>
      <c r="M422">
        <v>14104442.24</v>
      </c>
      <c r="N422" t="s">
        <v>327</v>
      </c>
      <c r="O422" t="s">
        <v>276</v>
      </c>
      <c r="P422" t="s">
        <v>56</v>
      </c>
      <c r="Q422" s="5">
        <v>43749</v>
      </c>
      <c r="R422" s="5">
        <v>43738</v>
      </c>
      <c r="S422" t="s">
        <v>57</v>
      </c>
    </row>
    <row r="423" spans="1:19" x14ac:dyDescent="0.25">
      <c r="A423">
        <v>2019</v>
      </c>
      <c r="B423" s="5">
        <v>43647</v>
      </c>
      <c r="C423" s="5">
        <v>43738</v>
      </c>
      <c r="D423">
        <f t="shared" si="15"/>
        <v>3000</v>
      </c>
      <c r="E423">
        <f t="shared" si="16"/>
        <v>3300</v>
      </c>
      <c r="F423">
        <v>3362</v>
      </c>
      <c r="G423" t="s">
        <v>152</v>
      </c>
      <c r="H423">
        <v>4710000</v>
      </c>
      <c r="I423">
        <v>5163209.4000000004</v>
      </c>
      <c r="J423">
        <v>3036011.4</v>
      </c>
      <c r="K423">
        <v>566514.30000000005</v>
      </c>
      <c r="L423">
        <v>566514.30000000005</v>
      </c>
      <c r="M423">
        <v>561189.89999999991</v>
      </c>
      <c r="N423" t="s">
        <v>328</v>
      </c>
      <c r="O423" t="s">
        <v>276</v>
      </c>
      <c r="P423" t="s">
        <v>56</v>
      </c>
      <c r="Q423" s="5">
        <v>43749</v>
      </c>
      <c r="R423" s="5">
        <v>43738</v>
      </c>
      <c r="S423" t="s">
        <v>57</v>
      </c>
    </row>
    <row r="424" spans="1:19" x14ac:dyDescent="0.25">
      <c r="A424">
        <v>2019</v>
      </c>
      <c r="B424" s="5">
        <v>43647</v>
      </c>
      <c r="C424" s="5">
        <v>43738</v>
      </c>
      <c r="D424">
        <f t="shared" si="15"/>
        <v>3000</v>
      </c>
      <c r="E424">
        <f t="shared" si="16"/>
        <v>3300</v>
      </c>
      <c r="F424">
        <v>3371</v>
      </c>
      <c r="G424" t="s">
        <v>153</v>
      </c>
      <c r="H424">
        <v>8000000</v>
      </c>
      <c r="I424">
        <v>8000000</v>
      </c>
      <c r="J424">
        <v>8000000</v>
      </c>
      <c r="K424">
        <v>8000000</v>
      </c>
      <c r="L424">
        <v>8000000</v>
      </c>
      <c r="M424">
        <v>8000000</v>
      </c>
      <c r="N424" t="s">
        <v>54</v>
      </c>
      <c r="O424" t="s">
        <v>276</v>
      </c>
      <c r="P424" t="s">
        <v>56</v>
      </c>
      <c r="Q424" s="5">
        <v>43749</v>
      </c>
      <c r="R424" s="5">
        <v>43738</v>
      </c>
      <c r="S424" t="s">
        <v>57</v>
      </c>
    </row>
    <row r="425" spans="1:19" x14ac:dyDescent="0.25">
      <c r="A425">
        <v>2019</v>
      </c>
      <c r="B425" s="5">
        <v>43647</v>
      </c>
      <c r="C425" s="5">
        <v>43738</v>
      </c>
      <c r="D425">
        <f t="shared" si="15"/>
        <v>3000</v>
      </c>
      <c r="E425">
        <f t="shared" si="16"/>
        <v>3300</v>
      </c>
      <c r="F425">
        <v>3381</v>
      </c>
      <c r="G425" t="s">
        <v>154</v>
      </c>
      <c r="H425">
        <v>40075722</v>
      </c>
      <c r="I425">
        <v>40075722</v>
      </c>
      <c r="J425">
        <v>0</v>
      </c>
      <c r="K425">
        <v>25576603.440000001</v>
      </c>
      <c r="L425">
        <v>25576603.440000001</v>
      </c>
      <c r="M425">
        <v>25576603.440000001</v>
      </c>
      <c r="N425" t="s">
        <v>54</v>
      </c>
      <c r="O425" t="s">
        <v>276</v>
      </c>
      <c r="P425" t="s">
        <v>56</v>
      </c>
      <c r="Q425" s="5">
        <v>43749</v>
      </c>
      <c r="R425" s="5">
        <v>43738</v>
      </c>
      <c r="S425" t="s">
        <v>57</v>
      </c>
    </row>
    <row r="426" spans="1:19" x14ac:dyDescent="0.25">
      <c r="A426">
        <v>2019</v>
      </c>
      <c r="B426" s="5">
        <v>43647</v>
      </c>
      <c r="C426" s="5">
        <v>43738</v>
      </c>
      <c r="D426">
        <f t="shared" si="15"/>
        <v>3000</v>
      </c>
      <c r="E426">
        <f t="shared" si="16"/>
        <v>3300</v>
      </c>
      <c r="F426">
        <v>3391</v>
      </c>
      <c r="G426" t="s">
        <v>155</v>
      </c>
      <c r="H426">
        <v>3400000</v>
      </c>
      <c r="I426">
        <v>2380000</v>
      </c>
      <c r="J426">
        <v>2380000</v>
      </c>
      <c r="K426">
        <v>1630188.6</v>
      </c>
      <c r="L426">
        <v>1630188.6</v>
      </c>
      <c r="M426">
        <v>1630188.6</v>
      </c>
      <c r="N426" t="s">
        <v>329</v>
      </c>
      <c r="O426" t="s">
        <v>276</v>
      </c>
      <c r="P426" t="s">
        <v>56</v>
      </c>
      <c r="Q426" s="5">
        <v>43749</v>
      </c>
      <c r="R426" s="5">
        <v>43738</v>
      </c>
      <c r="S426" t="s">
        <v>57</v>
      </c>
    </row>
    <row r="427" spans="1:19" x14ac:dyDescent="0.25">
      <c r="A427">
        <v>2019</v>
      </c>
      <c r="B427" s="5">
        <v>43647</v>
      </c>
      <c r="C427" s="5">
        <v>43738</v>
      </c>
      <c r="D427">
        <f t="shared" si="15"/>
        <v>3000</v>
      </c>
      <c r="E427">
        <f t="shared" si="16"/>
        <v>3400</v>
      </c>
      <c r="F427">
        <v>3411</v>
      </c>
      <c r="G427" t="s">
        <v>156</v>
      </c>
      <c r="H427">
        <v>500000</v>
      </c>
      <c r="I427">
        <v>21545.88</v>
      </c>
      <c r="J427">
        <v>21545.88</v>
      </c>
      <c r="K427">
        <v>2345.88</v>
      </c>
      <c r="L427">
        <v>2345.88</v>
      </c>
      <c r="M427">
        <v>0</v>
      </c>
      <c r="N427" t="s">
        <v>330</v>
      </c>
      <c r="O427" t="s">
        <v>276</v>
      </c>
      <c r="P427" t="s">
        <v>56</v>
      </c>
      <c r="Q427" s="5">
        <v>43749</v>
      </c>
      <c r="R427" s="5">
        <v>43738</v>
      </c>
      <c r="S427" t="s">
        <v>57</v>
      </c>
    </row>
    <row r="428" spans="1:19" x14ac:dyDescent="0.25">
      <c r="A428">
        <v>2019</v>
      </c>
      <c r="B428" s="5">
        <v>43647</v>
      </c>
      <c r="C428" s="5">
        <v>43738</v>
      </c>
      <c r="D428">
        <f t="shared" si="15"/>
        <v>3000</v>
      </c>
      <c r="E428">
        <f t="shared" si="16"/>
        <v>3400</v>
      </c>
      <c r="F428">
        <v>3432</v>
      </c>
      <c r="G428" t="s">
        <v>157</v>
      </c>
      <c r="H428">
        <v>637670</v>
      </c>
      <c r="I428">
        <v>637670</v>
      </c>
      <c r="J428">
        <v>0</v>
      </c>
      <c r="K428">
        <v>138050.76999999999</v>
      </c>
      <c r="L428">
        <v>138050.76999999999</v>
      </c>
      <c r="M428">
        <v>138050.77000000002</v>
      </c>
      <c r="N428" t="s">
        <v>54</v>
      </c>
      <c r="O428" t="s">
        <v>276</v>
      </c>
      <c r="P428" t="s">
        <v>56</v>
      </c>
      <c r="Q428" s="5">
        <v>43749</v>
      </c>
      <c r="R428" s="5">
        <v>43738</v>
      </c>
      <c r="S428" t="s">
        <v>57</v>
      </c>
    </row>
    <row r="429" spans="1:19" x14ac:dyDescent="0.25">
      <c r="A429">
        <v>2019</v>
      </c>
      <c r="B429" s="5">
        <v>43647</v>
      </c>
      <c r="C429" s="5">
        <v>43738</v>
      </c>
      <c r="D429">
        <f t="shared" si="15"/>
        <v>3000</v>
      </c>
      <c r="E429">
        <f t="shared" si="16"/>
        <v>3400</v>
      </c>
      <c r="F429">
        <v>3451</v>
      </c>
      <c r="G429" t="s">
        <v>158</v>
      </c>
      <c r="H429">
        <v>63734420</v>
      </c>
      <c r="I429">
        <v>63734420</v>
      </c>
      <c r="J429">
        <v>0</v>
      </c>
      <c r="K429">
        <v>37445533.659999996</v>
      </c>
      <c r="L429">
        <v>37445533.659999996</v>
      </c>
      <c r="M429">
        <v>37445533.659999996</v>
      </c>
      <c r="N429" t="s">
        <v>54</v>
      </c>
      <c r="O429" t="s">
        <v>276</v>
      </c>
      <c r="P429" t="s">
        <v>56</v>
      </c>
      <c r="Q429" s="5">
        <v>43749</v>
      </c>
      <c r="R429" s="5">
        <v>43738</v>
      </c>
      <c r="S429" t="s">
        <v>57</v>
      </c>
    </row>
    <row r="430" spans="1:19" x14ac:dyDescent="0.25">
      <c r="A430">
        <v>2019</v>
      </c>
      <c r="B430" s="5">
        <v>43647</v>
      </c>
      <c r="C430" s="5">
        <v>43738</v>
      </c>
      <c r="D430">
        <f t="shared" si="15"/>
        <v>3000</v>
      </c>
      <c r="E430">
        <f t="shared" si="16"/>
        <v>3400</v>
      </c>
      <c r="F430">
        <v>3471</v>
      </c>
      <c r="G430" t="s">
        <v>159</v>
      </c>
      <c r="H430">
        <v>0</v>
      </c>
      <c r="I430">
        <v>194299.99</v>
      </c>
      <c r="J430">
        <v>194299.99</v>
      </c>
      <c r="K430">
        <v>107599.99</v>
      </c>
      <c r="L430">
        <v>107599.99</v>
      </c>
      <c r="M430">
        <v>93300</v>
      </c>
      <c r="N430" t="s">
        <v>331</v>
      </c>
      <c r="O430" t="s">
        <v>276</v>
      </c>
      <c r="P430" t="s">
        <v>56</v>
      </c>
      <c r="Q430" s="5">
        <v>43749</v>
      </c>
      <c r="R430" s="5">
        <v>43738</v>
      </c>
      <c r="S430" t="s">
        <v>57</v>
      </c>
    </row>
    <row r="431" spans="1:19" x14ac:dyDescent="0.25">
      <c r="A431">
        <v>2019</v>
      </c>
      <c r="B431" s="5">
        <v>43647</v>
      </c>
      <c r="C431" s="5">
        <v>43738</v>
      </c>
      <c r="D431">
        <f t="shared" si="15"/>
        <v>3000</v>
      </c>
      <c r="E431">
        <f t="shared" si="16"/>
        <v>3500</v>
      </c>
      <c r="F431">
        <v>3511</v>
      </c>
      <c r="G431" t="s">
        <v>160</v>
      </c>
      <c r="H431">
        <v>22000000</v>
      </c>
      <c r="I431">
        <v>28500000</v>
      </c>
      <c r="J431">
        <v>0</v>
      </c>
      <c r="K431">
        <v>0</v>
      </c>
      <c r="L431">
        <v>0</v>
      </c>
      <c r="M431">
        <v>0</v>
      </c>
      <c r="N431" t="s">
        <v>332</v>
      </c>
      <c r="O431" t="s">
        <v>276</v>
      </c>
      <c r="P431" t="s">
        <v>56</v>
      </c>
      <c r="Q431" s="5">
        <v>43749</v>
      </c>
      <c r="R431" s="5">
        <v>43738</v>
      </c>
      <c r="S431" t="s">
        <v>57</v>
      </c>
    </row>
    <row r="432" spans="1:19" x14ac:dyDescent="0.25">
      <c r="A432">
        <v>2019</v>
      </c>
      <c r="B432" s="5">
        <v>43647</v>
      </c>
      <c r="C432" s="5">
        <v>43738</v>
      </c>
      <c r="D432">
        <f t="shared" si="15"/>
        <v>3000</v>
      </c>
      <c r="E432">
        <f t="shared" si="16"/>
        <v>3500</v>
      </c>
      <c r="F432">
        <v>3521</v>
      </c>
      <c r="G432" t="s">
        <v>161</v>
      </c>
      <c r="H432">
        <v>1000000</v>
      </c>
      <c r="I432">
        <v>1004902</v>
      </c>
      <c r="J432">
        <v>6102</v>
      </c>
      <c r="K432">
        <v>4902</v>
      </c>
      <c r="L432">
        <v>4902</v>
      </c>
      <c r="M432">
        <v>0</v>
      </c>
      <c r="N432" t="s">
        <v>333</v>
      </c>
      <c r="O432" t="s">
        <v>276</v>
      </c>
      <c r="P432" t="s">
        <v>56</v>
      </c>
      <c r="Q432" s="5">
        <v>43749</v>
      </c>
      <c r="R432" s="5">
        <v>43738</v>
      </c>
      <c r="S432" t="s">
        <v>57</v>
      </c>
    </row>
    <row r="433" spans="1:19" x14ac:dyDescent="0.25">
      <c r="A433">
        <v>2019</v>
      </c>
      <c r="B433" s="5">
        <v>43647</v>
      </c>
      <c r="C433" s="5">
        <v>43738</v>
      </c>
      <c r="D433">
        <f t="shared" si="15"/>
        <v>3000</v>
      </c>
      <c r="E433">
        <f t="shared" si="16"/>
        <v>3500</v>
      </c>
      <c r="F433">
        <v>3531</v>
      </c>
      <c r="G433" t="s">
        <v>162</v>
      </c>
      <c r="H433">
        <v>15000000</v>
      </c>
      <c r="I433">
        <v>12950000</v>
      </c>
      <c r="J433">
        <v>1885000</v>
      </c>
      <c r="K433">
        <v>0</v>
      </c>
      <c r="L433">
        <v>0</v>
      </c>
      <c r="M433">
        <v>0</v>
      </c>
      <c r="N433" t="s">
        <v>334</v>
      </c>
      <c r="O433" t="s">
        <v>276</v>
      </c>
      <c r="P433" t="s">
        <v>56</v>
      </c>
      <c r="Q433" s="5">
        <v>43749</v>
      </c>
      <c r="R433" s="5">
        <v>43738</v>
      </c>
      <c r="S433" t="s">
        <v>57</v>
      </c>
    </row>
    <row r="434" spans="1:19" x14ac:dyDescent="0.25">
      <c r="A434">
        <v>2019</v>
      </c>
      <c r="B434" s="5">
        <v>43647</v>
      </c>
      <c r="C434" s="5">
        <v>43738</v>
      </c>
      <c r="D434">
        <f t="shared" si="15"/>
        <v>3000</v>
      </c>
      <c r="E434">
        <f t="shared" si="16"/>
        <v>3500</v>
      </c>
      <c r="F434">
        <v>3541</v>
      </c>
      <c r="G434" t="s">
        <v>163</v>
      </c>
      <c r="H434">
        <v>15000000</v>
      </c>
      <c r="I434">
        <v>10000000</v>
      </c>
      <c r="J434">
        <v>449408.46</v>
      </c>
      <c r="K434">
        <v>0</v>
      </c>
      <c r="L434">
        <v>0</v>
      </c>
      <c r="M434">
        <v>0</v>
      </c>
      <c r="N434" t="s">
        <v>335</v>
      </c>
      <c r="O434" t="s">
        <v>276</v>
      </c>
      <c r="P434" t="s">
        <v>56</v>
      </c>
      <c r="Q434" s="5">
        <v>43749</v>
      </c>
      <c r="R434" s="5">
        <v>43738</v>
      </c>
      <c r="S434" t="s">
        <v>57</v>
      </c>
    </row>
    <row r="435" spans="1:19" x14ac:dyDescent="0.25">
      <c r="A435">
        <v>2019</v>
      </c>
      <c r="B435" s="5">
        <v>43647</v>
      </c>
      <c r="C435" s="5">
        <v>43738</v>
      </c>
      <c r="D435">
        <f t="shared" si="15"/>
        <v>3000</v>
      </c>
      <c r="E435">
        <f t="shared" si="16"/>
        <v>3500</v>
      </c>
      <c r="F435">
        <v>3551</v>
      </c>
      <c r="G435" t="s">
        <v>164</v>
      </c>
      <c r="H435">
        <v>23000000</v>
      </c>
      <c r="I435">
        <v>18000000</v>
      </c>
      <c r="J435">
        <v>17765000</v>
      </c>
      <c r="K435">
        <v>7234961.0499999998</v>
      </c>
      <c r="L435">
        <v>7234961.0499999998</v>
      </c>
      <c r="M435">
        <v>6917945.6600000001</v>
      </c>
      <c r="N435" t="s">
        <v>336</v>
      </c>
      <c r="O435" t="s">
        <v>276</v>
      </c>
      <c r="P435" t="s">
        <v>56</v>
      </c>
      <c r="Q435" s="5">
        <v>43749</v>
      </c>
      <c r="R435" s="5">
        <v>43738</v>
      </c>
      <c r="S435" t="s">
        <v>57</v>
      </c>
    </row>
    <row r="436" spans="1:19" x14ac:dyDescent="0.25">
      <c r="A436">
        <v>2019</v>
      </c>
      <c r="B436" s="5">
        <v>43647</v>
      </c>
      <c r="C436" s="5">
        <v>43738</v>
      </c>
      <c r="D436">
        <f t="shared" si="15"/>
        <v>3000</v>
      </c>
      <c r="E436">
        <f t="shared" si="16"/>
        <v>3500</v>
      </c>
      <c r="F436">
        <v>3553</v>
      </c>
      <c r="G436" t="s">
        <v>165</v>
      </c>
      <c r="H436">
        <v>10500000</v>
      </c>
      <c r="I436">
        <v>8800000</v>
      </c>
      <c r="J436">
        <v>8750000</v>
      </c>
      <c r="K436">
        <v>2318498.71</v>
      </c>
      <c r="L436">
        <v>2318498.71</v>
      </c>
      <c r="M436">
        <v>2303476.71</v>
      </c>
      <c r="N436" t="s">
        <v>337</v>
      </c>
      <c r="O436" t="s">
        <v>276</v>
      </c>
      <c r="P436" t="s">
        <v>56</v>
      </c>
      <c r="Q436" s="5">
        <v>43749</v>
      </c>
      <c r="R436" s="5">
        <v>43738</v>
      </c>
      <c r="S436" t="s">
        <v>57</v>
      </c>
    </row>
    <row r="437" spans="1:19" x14ac:dyDescent="0.25">
      <c r="A437">
        <v>2019</v>
      </c>
      <c r="B437" s="5">
        <v>43647</v>
      </c>
      <c r="C437" s="5">
        <v>43738</v>
      </c>
      <c r="D437">
        <f t="shared" si="15"/>
        <v>3000</v>
      </c>
      <c r="E437">
        <f t="shared" si="16"/>
        <v>3500</v>
      </c>
      <c r="F437">
        <v>3571</v>
      </c>
      <c r="G437" t="s">
        <v>166</v>
      </c>
      <c r="H437">
        <v>31000000</v>
      </c>
      <c r="I437">
        <v>26036962.059999999</v>
      </c>
      <c r="J437">
        <v>1408498.06</v>
      </c>
      <c r="K437">
        <v>933498.06</v>
      </c>
      <c r="L437">
        <v>933498.06</v>
      </c>
      <c r="M437">
        <v>679702</v>
      </c>
      <c r="N437" t="s">
        <v>338</v>
      </c>
      <c r="O437" t="s">
        <v>276</v>
      </c>
      <c r="P437" t="s">
        <v>56</v>
      </c>
      <c r="Q437" s="5">
        <v>43749</v>
      </c>
      <c r="R437" s="5">
        <v>43738</v>
      </c>
      <c r="S437" t="s">
        <v>57</v>
      </c>
    </row>
    <row r="438" spans="1:19" x14ac:dyDescent="0.25">
      <c r="A438">
        <v>2019</v>
      </c>
      <c r="B438" s="5">
        <v>43647</v>
      </c>
      <c r="C438" s="5">
        <v>43738</v>
      </c>
      <c r="D438">
        <f t="shared" si="15"/>
        <v>3000</v>
      </c>
      <c r="E438">
        <f t="shared" si="16"/>
        <v>3500</v>
      </c>
      <c r="F438">
        <v>3581</v>
      </c>
      <c r="G438" t="s">
        <v>167</v>
      </c>
      <c r="H438">
        <v>70000000</v>
      </c>
      <c r="I438">
        <v>68108047.060000002</v>
      </c>
      <c r="J438">
        <v>67511143.060000002</v>
      </c>
      <c r="K438">
        <v>28343250.68</v>
      </c>
      <c r="L438">
        <v>28343250.68</v>
      </c>
      <c r="M438">
        <v>28330950.620000001</v>
      </c>
      <c r="N438" t="s">
        <v>339</v>
      </c>
      <c r="O438" t="s">
        <v>276</v>
      </c>
      <c r="P438" t="s">
        <v>56</v>
      </c>
      <c r="Q438" s="5">
        <v>43749</v>
      </c>
      <c r="R438" s="5">
        <v>43738</v>
      </c>
      <c r="S438" t="s">
        <v>57</v>
      </c>
    </row>
    <row r="439" spans="1:19" x14ac:dyDescent="0.25">
      <c r="A439">
        <v>2019</v>
      </c>
      <c r="B439" s="5">
        <v>43647</v>
      </c>
      <c r="C439" s="5">
        <v>43738</v>
      </c>
      <c r="D439">
        <f t="shared" si="15"/>
        <v>3000</v>
      </c>
      <c r="E439">
        <f t="shared" si="16"/>
        <v>3500</v>
      </c>
      <c r="F439">
        <v>3591</v>
      </c>
      <c r="G439" t="s">
        <v>168</v>
      </c>
      <c r="H439">
        <v>4800000</v>
      </c>
      <c r="I439">
        <v>3799948.85</v>
      </c>
      <c r="J439">
        <v>3799948.85</v>
      </c>
      <c r="K439">
        <v>1961686.01</v>
      </c>
      <c r="L439">
        <v>1961686.01</v>
      </c>
      <c r="M439">
        <v>1961686.01</v>
      </c>
      <c r="N439" t="s">
        <v>340</v>
      </c>
      <c r="O439" t="s">
        <v>276</v>
      </c>
      <c r="P439" t="s">
        <v>56</v>
      </c>
      <c r="Q439" s="5">
        <v>43749</v>
      </c>
      <c r="R439" s="5">
        <v>43738</v>
      </c>
      <c r="S439" t="s">
        <v>57</v>
      </c>
    </row>
    <row r="440" spans="1:19" x14ac:dyDescent="0.25">
      <c r="A440">
        <v>2019</v>
      </c>
      <c r="B440" s="5">
        <v>43647</v>
      </c>
      <c r="C440" s="5">
        <v>43738</v>
      </c>
      <c r="D440">
        <f t="shared" si="15"/>
        <v>3000</v>
      </c>
      <c r="E440">
        <f t="shared" si="16"/>
        <v>3600</v>
      </c>
      <c r="F440">
        <v>3611</v>
      </c>
      <c r="G440" t="s">
        <v>169</v>
      </c>
      <c r="H440">
        <v>4000000</v>
      </c>
      <c r="I440">
        <v>475000</v>
      </c>
      <c r="J440">
        <v>475000</v>
      </c>
      <c r="K440">
        <v>0</v>
      </c>
      <c r="L440">
        <v>0</v>
      </c>
      <c r="M440">
        <v>0</v>
      </c>
      <c r="N440" t="s">
        <v>341</v>
      </c>
      <c r="O440" t="s">
        <v>276</v>
      </c>
      <c r="P440" t="s">
        <v>56</v>
      </c>
      <c r="Q440" s="5">
        <v>43749</v>
      </c>
      <c r="R440" s="5">
        <v>43738</v>
      </c>
      <c r="S440" t="s">
        <v>57</v>
      </c>
    </row>
    <row r="441" spans="1:19" x14ac:dyDescent="0.25">
      <c r="A441">
        <v>2019</v>
      </c>
      <c r="B441" s="5">
        <v>43647</v>
      </c>
      <c r="C441" s="5">
        <v>43738</v>
      </c>
      <c r="D441">
        <f t="shared" si="15"/>
        <v>3000</v>
      </c>
      <c r="E441">
        <f t="shared" si="16"/>
        <v>3600</v>
      </c>
      <c r="F441">
        <v>3621</v>
      </c>
      <c r="G441" t="s">
        <v>170</v>
      </c>
      <c r="H441">
        <v>0</v>
      </c>
      <c r="I441">
        <v>0</v>
      </c>
      <c r="J441">
        <v>0</v>
      </c>
      <c r="K441">
        <v>0</v>
      </c>
      <c r="L441">
        <v>0</v>
      </c>
      <c r="M441">
        <v>0</v>
      </c>
      <c r="N441" t="s">
        <v>54</v>
      </c>
      <c r="O441" t="s">
        <v>276</v>
      </c>
      <c r="P441" t="s">
        <v>56</v>
      </c>
      <c r="Q441" s="5">
        <v>43749</v>
      </c>
      <c r="R441" s="5">
        <v>43738</v>
      </c>
      <c r="S441" t="s">
        <v>57</v>
      </c>
    </row>
    <row r="442" spans="1:19" x14ac:dyDescent="0.25">
      <c r="A442">
        <v>2019</v>
      </c>
      <c r="B442" s="5">
        <v>43647</v>
      </c>
      <c r="C442" s="5">
        <v>43738</v>
      </c>
      <c r="D442">
        <f t="shared" si="15"/>
        <v>3000</v>
      </c>
      <c r="E442">
        <f t="shared" si="16"/>
        <v>3600</v>
      </c>
      <c r="F442">
        <v>3631</v>
      </c>
      <c r="G442" t="s">
        <v>171</v>
      </c>
      <c r="H442">
        <v>1000000</v>
      </c>
      <c r="I442">
        <v>0</v>
      </c>
      <c r="J442">
        <v>0</v>
      </c>
      <c r="K442">
        <v>0</v>
      </c>
      <c r="L442">
        <v>0</v>
      </c>
      <c r="M442">
        <v>0</v>
      </c>
      <c r="N442" t="s">
        <v>342</v>
      </c>
      <c r="O442" t="s">
        <v>276</v>
      </c>
      <c r="P442" t="s">
        <v>56</v>
      </c>
      <c r="Q442" s="5">
        <v>43749</v>
      </c>
      <c r="R442" s="5">
        <v>43738</v>
      </c>
      <c r="S442" t="s">
        <v>57</v>
      </c>
    </row>
    <row r="443" spans="1:19" x14ac:dyDescent="0.25">
      <c r="A443">
        <v>2019</v>
      </c>
      <c r="B443" s="5">
        <v>43647</v>
      </c>
      <c r="C443" s="5">
        <v>43738</v>
      </c>
      <c r="D443">
        <f t="shared" si="15"/>
        <v>3000</v>
      </c>
      <c r="E443">
        <f t="shared" si="16"/>
        <v>3600</v>
      </c>
      <c r="F443">
        <v>3641</v>
      </c>
      <c r="G443" t="s">
        <v>172</v>
      </c>
      <c r="H443">
        <v>0</v>
      </c>
      <c r="I443">
        <v>0</v>
      </c>
      <c r="J443">
        <v>0</v>
      </c>
      <c r="K443">
        <v>0</v>
      </c>
      <c r="L443">
        <v>0</v>
      </c>
      <c r="M443">
        <v>0</v>
      </c>
      <c r="N443" t="s">
        <v>54</v>
      </c>
      <c r="O443" t="s">
        <v>276</v>
      </c>
      <c r="P443" t="s">
        <v>56</v>
      </c>
      <c r="Q443" s="5">
        <v>43749</v>
      </c>
      <c r="R443" s="5">
        <v>43738</v>
      </c>
      <c r="S443" t="s">
        <v>57</v>
      </c>
    </row>
    <row r="444" spans="1:19" x14ac:dyDescent="0.25">
      <c r="A444">
        <v>2019</v>
      </c>
      <c r="B444" s="5">
        <v>43647</v>
      </c>
      <c r="C444" s="5">
        <v>43738</v>
      </c>
      <c r="D444">
        <f t="shared" si="15"/>
        <v>3000</v>
      </c>
      <c r="E444">
        <f t="shared" si="16"/>
        <v>3600</v>
      </c>
      <c r="F444">
        <v>3661</v>
      </c>
      <c r="G444" t="s">
        <v>173</v>
      </c>
      <c r="H444">
        <v>4000000</v>
      </c>
      <c r="I444">
        <v>0</v>
      </c>
      <c r="J444">
        <v>0</v>
      </c>
      <c r="K444">
        <v>0</v>
      </c>
      <c r="L444">
        <v>0</v>
      </c>
      <c r="M444">
        <v>0</v>
      </c>
      <c r="N444" t="s">
        <v>343</v>
      </c>
      <c r="O444" t="s">
        <v>276</v>
      </c>
      <c r="P444" t="s">
        <v>56</v>
      </c>
      <c r="Q444" s="5">
        <v>43749</v>
      </c>
      <c r="R444" s="5">
        <v>43738</v>
      </c>
      <c r="S444" t="s">
        <v>57</v>
      </c>
    </row>
    <row r="445" spans="1:19" x14ac:dyDescent="0.25">
      <c r="A445">
        <v>2019</v>
      </c>
      <c r="B445" s="5">
        <v>43647</v>
      </c>
      <c r="C445" s="5">
        <v>43738</v>
      </c>
      <c r="D445">
        <f t="shared" si="15"/>
        <v>3000</v>
      </c>
      <c r="E445">
        <f t="shared" si="16"/>
        <v>3600</v>
      </c>
      <c r="F445">
        <v>3691</v>
      </c>
      <c r="G445" t="s">
        <v>174</v>
      </c>
      <c r="H445">
        <v>1000000</v>
      </c>
      <c r="I445">
        <v>464000</v>
      </c>
      <c r="J445">
        <v>399000</v>
      </c>
      <c r="K445">
        <v>171000</v>
      </c>
      <c r="L445">
        <v>171000</v>
      </c>
      <c r="M445">
        <v>171000</v>
      </c>
      <c r="N445" t="s">
        <v>344</v>
      </c>
      <c r="O445" t="s">
        <v>276</v>
      </c>
      <c r="P445" t="s">
        <v>56</v>
      </c>
      <c r="Q445" s="5">
        <v>43749</v>
      </c>
      <c r="R445" s="5">
        <v>43738</v>
      </c>
      <c r="S445" t="s">
        <v>57</v>
      </c>
    </row>
    <row r="446" spans="1:19" x14ac:dyDescent="0.25">
      <c r="A446">
        <v>2019</v>
      </c>
      <c r="B446" s="5">
        <v>43647</v>
      </c>
      <c r="C446" s="5">
        <v>43738</v>
      </c>
      <c r="D446">
        <f t="shared" si="15"/>
        <v>3000</v>
      </c>
      <c r="E446">
        <f t="shared" si="16"/>
        <v>3700</v>
      </c>
      <c r="F446">
        <v>3711</v>
      </c>
      <c r="G446" t="s">
        <v>175</v>
      </c>
      <c r="H446">
        <v>1500000</v>
      </c>
      <c r="I446">
        <v>1420000</v>
      </c>
      <c r="J446">
        <v>1420000</v>
      </c>
      <c r="K446">
        <v>1108458.46</v>
      </c>
      <c r="L446">
        <v>1108458.46</v>
      </c>
      <c r="M446">
        <v>1108458.46</v>
      </c>
      <c r="N446" t="s">
        <v>345</v>
      </c>
      <c r="O446" t="s">
        <v>276</v>
      </c>
      <c r="P446" t="s">
        <v>56</v>
      </c>
      <c r="Q446" s="5">
        <v>43749</v>
      </c>
      <c r="R446" s="5">
        <v>43738</v>
      </c>
      <c r="S446" t="s">
        <v>57</v>
      </c>
    </row>
    <row r="447" spans="1:19" x14ac:dyDescent="0.25">
      <c r="A447">
        <v>2019</v>
      </c>
      <c r="B447" s="5">
        <v>43647</v>
      </c>
      <c r="C447" s="5">
        <v>43738</v>
      </c>
      <c r="D447">
        <f t="shared" si="15"/>
        <v>3000</v>
      </c>
      <c r="E447">
        <f t="shared" si="16"/>
        <v>3700</v>
      </c>
      <c r="F447">
        <v>3712</v>
      </c>
      <c r="G447" t="s">
        <v>176</v>
      </c>
      <c r="H447">
        <v>0</v>
      </c>
      <c r="I447">
        <v>0</v>
      </c>
      <c r="J447">
        <v>0</v>
      </c>
      <c r="K447">
        <v>0</v>
      </c>
      <c r="L447">
        <v>0</v>
      </c>
      <c r="M447">
        <v>0</v>
      </c>
      <c r="N447" t="s">
        <v>54</v>
      </c>
      <c r="O447" t="s">
        <v>276</v>
      </c>
      <c r="P447" t="s">
        <v>56</v>
      </c>
      <c r="Q447" s="5">
        <v>43749</v>
      </c>
      <c r="R447" s="5">
        <v>43738</v>
      </c>
      <c r="S447" t="s">
        <v>57</v>
      </c>
    </row>
    <row r="448" spans="1:19" x14ac:dyDescent="0.25">
      <c r="A448">
        <v>2019</v>
      </c>
      <c r="B448" s="5">
        <v>43647</v>
      </c>
      <c r="C448" s="5">
        <v>43738</v>
      </c>
      <c r="D448">
        <f t="shared" si="15"/>
        <v>3000</v>
      </c>
      <c r="E448">
        <f t="shared" si="16"/>
        <v>3700</v>
      </c>
      <c r="F448">
        <v>3721</v>
      </c>
      <c r="G448" t="s">
        <v>177</v>
      </c>
      <c r="H448">
        <v>1100000</v>
      </c>
      <c r="I448">
        <v>1100000</v>
      </c>
      <c r="J448">
        <v>1100000</v>
      </c>
      <c r="K448">
        <v>356218.42</v>
      </c>
      <c r="L448">
        <v>356218.42</v>
      </c>
      <c r="M448">
        <v>356218.41999999993</v>
      </c>
      <c r="N448" t="s">
        <v>54</v>
      </c>
      <c r="O448" t="s">
        <v>276</v>
      </c>
      <c r="P448" t="s">
        <v>56</v>
      </c>
      <c r="Q448" s="5">
        <v>43749</v>
      </c>
      <c r="R448" s="5">
        <v>43738</v>
      </c>
      <c r="S448" t="s">
        <v>57</v>
      </c>
    </row>
    <row r="449" spans="1:19" x14ac:dyDescent="0.25">
      <c r="A449">
        <v>2019</v>
      </c>
      <c r="B449" s="5">
        <v>43647</v>
      </c>
      <c r="C449" s="5">
        <v>43738</v>
      </c>
      <c r="D449">
        <f t="shared" si="15"/>
        <v>3000</v>
      </c>
      <c r="E449">
        <f t="shared" si="16"/>
        <v>3700</v>
      </c>
      <c r="F449">
        <v>3722</v>
      </c>
      <c r="G449" t="s">
        <v>178</v>
      </c>
      <c r="H449">
        <v>4300000</v>
      </c>
      <c r="I449">
        <v>4300000</v>
      </c>
      <c r="J449">
        <v>4300000</v>
      </c>
      <c r="K449">
        <v>3241299</v>
      </c>
      <c r="L449">
        <v>3241299</v>
      </c>
      <c r="M449">
        <v>3241299</v>
      </c>
      <c r="N449" t="s">
        <v>54</v>
      </c>
      <c r="O449" t="s">
        <v>276</v>
      </c>
      <c r="P449" t="s">
        <v>56</v>
      </c>
      <c r="Q449" s="5">
        <v>43749</v>
      </c>
      <c r="R449" s="5">
        <v>43738</v>
      </c>
      <c r="S449" t="s">
        <v>57</v>
      </c>
    </row>
    <row r="450" spans="1:19" x14ac:dyDescent="0.25">
      <c r="A450">
        <v>2019</v>
      </c>
      <c r="B450" s="5">
        <v>43647</v>
      </c>
      <c r="C450" s="5">
        <v>43738</v>
      </c>
      <c r="D450">
        <f t="shared" si="15"/>
        <v>3000</v>
      </c>
      <c r="E450">
        <f t="shared" si="16"/>
        <v>3700</v>
      </c>
      <c r="F450">
        <v>3751</v>
      </c>
      <c r="G450" t="s">
        <v>179</v>
      </c>
      <c r="H450">
        <v>4050000</v>
      </c>
      <c r="I450">
        <v>2547317.5</v>
      </c>
      <c r="J450">
        <v>2047317.5</v>
      </c>
      <c r="K450">
        <v>789888.18</v>
      </c>
      <c r="L450">
        <v>789888.18</v>
      </c>
      <c r="M450">
        <v>789888.17999999993</v>
      </c>
      <c r="N450" t="s">
        <v>346</v>
      </c>
      <c r="O450" t="s">
        <v>276</v>
      </c>
      <c r="P450" t="s">
        <v>56</v>
      </c>
      <c r="Q450" s="5">
        <v>43749</v>
      </c>
      <c r="R450" s="5">
        <v>43738</v>
      </c>
      <c r="S450" t="s">
        <v>57</v>
      </c>
    </row>
    <row r="451" spans="1:19" x14ac:dyDescent="0.25">
      <c r="A451">
        <v>2019</v>
      </c>
      <c r="B451" s="5">
        <v>43647</v>
      </c>
      <c r="C451" s="5">
        <v>43738</v>
      </c>
      <c r="D451">
        <f t="shared" si="15"/>
        <v>3000</v>
      </c>
      <c r="E451">
        <f t="shared" si="16"/>
        <v>3700</v>
      </c>
      <c r="F451">
        <v>3761</v>
      </c>
      <c r="G451" t="s">
        <v>180</v>
      </c>
      <c r="H451">
        <v>0</v>
      </c>
      <c r="I451">
        <v>0</v>
      </c>
      <c r="J451">
        <v>0</v>
      </c>
      <c r="K451">
        <v>0</v>
      </c>
      <c r="L451">
        <v>0</v>
      </c>
      <c r="M451">
        <v>0</v>
      </c>
      <c r="N451" t="s">
        <v>54</v>
      </c>
      <c r="O451" t="s">
        <v>276</v>
      </c>
      <c r="P451" t="s">
        <v>56</v>
      </c>
      <c r="Q451" s="5">
        <v>43749</v>
      </c>
      <c r="R451" s="5">
        <v>43738</v>
      </c>
      <c r="S451" t="s">
        <v>57</v>
      </c>
    </row>
    <row r="452" spans="1:19" x14ac:dyDescent="0.25">
      <c r="A452">
        <v>2019</v>
      </c>
      <c r="B452" s="5">
        <v>43647</v>
      </c>
      <c r="C452" s="5">
        <v>43738</v>
      </c>
      <c r="D452">
        <f t="shared" si="15"/>
        <v>3000</v>
      </c>
      <c r="E452">
        <f t="shared" si="16"/>
        <v>3700</v>
      </c>
      <c r="F452">
        <v>3781</v>
      </c>
      <c r="G452" t="s">
        <v>181</v>
      </c>
      <c r="H452">
        <v>0</v>
      </c>
      <c r="I452">
        <v>0</v>
      </c>
      <c r="J452">
        <v>0</v>
      </c>
      <c r="K452">
        <v>0</v>
      </c>
      <c r="L452">
        <v>0</v>
      </c>
      <c r="M452">
        <v>0</v>
      </c>
      <c r="N452" t="s">
        <v>54</v>
      </c>
      <c r="O452" t="s">
        <v>276</v>
      </c>
      <c r="P452" t="s">
        <v>56</v>
      </c>
      <c r="Q452" s="5">
        <v>43749</v>
      </c>
      <c r="R452" s="5">
        <v>43738</v>
      </c>
      <c r="S452" t="s">
        <v>57</v>
      </c>
    </row>
    <row r="453" spans="1:19" x14ac:dyDescent="0.25">
      <c r="A453">
        <v>2019</v>
      </c>
      <c r="B453" s="5">
        <v>43647</v>
      </c>
      <c r="C453" s="5">
        <v>43738</v>
      </c>
      <c r="D453">
        <f t="shared" si="15"/>
        <v>3000</v>
      </c>
      <c r="E453">
        <f t="shared" si="16"/>
        <v>3800</v>
      </c>
      <c r="F453">
        <v>3822</v>
      </c>
      <c r="G453" t="s">
        <v>182</v>
      </c>
      <c r="H453">
        <v>5700000</v>
      </c>
      <c r="I453">
        <v>4124336</v>
      </c>
      <c r="J453">
        <v>3315976</v>
      </c>
      <c r="K453">
        <v>3315976</v>
      </c>
      <c r="L453">
        <v>3315976</v>
      </c>
      <c r="M453">
        <v>3315976</v>
      </c>
      <c r="N453" t="s">
        <v>347</v>
      </c>
      <c r="O453" t="s">
        <v>276</v>
      </c>
      <c r="P453" t="s">
        <v>56</v>
      </c>
      <c r="Q453" s="5">
        <v>43749</v>
      </c>
      <c r="R453" s="5">
        <v>43738</v>
      </c>
      <c r="S453" t="s">
        <v>57</v>
      </c>
    </row>
    <row r="454" spans="1:19" x14ac:dyDescent="0.25">
      <c r="A454">
        <v>2019</v>
      </c>
      <c r="B454" s="5">
        <v>43647</v>
      </c>
      <c r="C454" s="5">
        <v>43738</v>
      </c>
      <c r="D454">
        <f t="shared" si="15"/>
        <v>3000</v>
      </c>
      <c r="E454">
        <f t="shared" si="16"/>
        <v>3900</v>
      </c>
      <c r="F454">
        <v>3911</v>
      </c>
      <c r="G454" t="s">
        <v>183</v>
      </c>
      <c r="H454">
        <v>840000</v>
      </c>
      <c r="I454">
        <v>838995.03</v>
      </c>
      <c r="J454">
        <v>838995.03</v>
      </c>
      <c r="K454">
        <v>838995.03</v>
      </c>
      <c r="L454">
        <v>838995.03</v>
      </c>
      <c r="M454">
        <v>838995.03</v>
      </c>
      <c r="N454" t="s">
        <v>348</v>
      </c>
      <c r="O454" t="s">
        <v>276</v>
      </c>
      <c r="P454" t="s">
        <v>56</v>
      </c>
      <c r="Q454" s="5">
        <v>43749</v>
      </c>
      <c r="R454" s="5">
        <v>43738</v>
      </c>
      <c r="S454" t="s">
        <v>57</v>
      </c>
    </row>
    <row r="455" spans="1:19" x14ac:dyDescent="0.25">
      <c r="A455">
        <v>2019</v>
      </c>
      <c r="B455" s="5">
        <v>43647</v>
      </c>
      <c r="C455" s="5">
        <v>43738</v>
      </c>
      <c r="D455">
        <f t="shared" si="15"/>
        <v>3000</v>
      </c>
      <c r="E455">
        <f t="shared" si="16"/>
        <v>3900</v>
      </c>
      <c r="F455">
        <v>3921</v>
      </c>
      <c r="G455" t="s">
        <v>184</v>
      </c>
      <c r="H455">
        <v>5000000</v>
      </c>
      <c r="I455">
        <v>4976186</v>
      </c>
      <c r="J455">
        <v>4976186</v>
      </c>
      <c r="K455">
        <v>2640160.7800000007</v>
      </c>
      <c r="L455">
        <v>2640160.7800000007</v>
      </c>
      <c r="M455">
        <v>2640160.7800000007</v>
      </c>
      <c r="N455" t="s">
        <v>349</v>
      </c>
      <c r="O455" t="s">
        <v>276</v>
      </c>
      <c r="P455" t="s">
        <v>56</v>
      </c>
      <c r="Q455" s="5">
        <v>43749</v>
      </c>
      <c r="R455" s="5">
        <v>43738</v>
      </c>
      <c r="S455" t="s">
        <v>57</v>
      </c>
    </row>
    <row r="456" spans="1:19" x14ac:dyDescent="0.25">
      <c r="A456">
        <v>2019</v>
      </c>
      <c r="B456" s="5">
        <v>43647</v>
      </c>
      <c r="C456" s="5">
        <v>43738</v>
      </c>
      <c r="D456">
        <f t="shared" si="15"/>
        <v>3000</v>
      </c>
      <c r="E456">
        <f t="shared" si="16"/>
        <v>3900</v>
      </c>
      <c r="F456">
        <v>3941</v>
      </c>
      <c r="G456" t="s">
        <v>185</v>
      </c>
      <c r="H456">
        <v>3500000</v>
      </c>
      <c r="I456">
        <v>483082.94</v>
      </c>
      <c r="J456">
        <v>0</v>
      </c>
      <c r="K456">
        <v>0</v>
      </c>
      <c r="L456">
        <v>0</v>
      </c>
      <c r="M456">
        <v>0</v>
      </c>
      <c r="N456" t="s">
        <v>350</v>
      </c>
      <c r="O456" t="s">
        <v>276</v>
      </c>
      <c r="P456" t="s">
        <v>56</v>
      </c>
      <c r="Q456" s="5">
        <v>43749</v>
      </c>
      <c r="R456" s="5">
        <v>43738</v>
      </c>
      <c r="S456" t="s">
        <v>57</v>
      </c>
    </row>
    <row r="457" spans="1:19" x14ac:dyDescent="0.25">
      <c r="A457">
        <v>2019</v>
      </c>
      <c r="B457" s="5">
        <v>43647</v>
      </c>
      <c r="C457" s="5">
        <v>43738</v>
      </c>
      <c r="D457">
        <f t="shared" si="15"/>
        <v>3000</v>
      </c>
      <c r="E457">
        <f t="shared" si="16"/>
        <v>3900</v>
      </c>
      <c r="F457">
        <v>3951</v>
      </c>
      <c r="G457" t="s">
        <v>186</v>
      </c>
      <c r="H457">
        <v>500000</v>
      </c>
      <c r="I457">
        <v>107388</v>
      </c>
      <c r="J457">
        <v>0</v>
      </c>
      <c r="K457">
        <v>0</v>
      </c>
      <c r="L457">
        <v>0</v>
      </c>
      <c r="M457">
        <v>0</v>
      </c>
      <c r="N457" t="s">
        <v>351</v>
      </c>
      <c r="O457" t="s">
        <v>276</v>
      </c>
      <c r="P457" t="s">
        <v>56</v>
      </c>
      <c r="Q457" s="5">
        <v>43749</v>
      </c>
      <c r="R457" s="5">
        <v>43738</v>
      </c>
      <c r="S457" t="s">
        <v>57</v>
      </c>
    </row>
    <row r="458" spans="1:19" x14ac:dyDescent="0.25">
      <c r="A458">
        <v>2019</v>
      </c>
      <c r="B458" s="5">
        <v>43647</v>
      </c>
      <c r="C458" s="5">
        <v>43738</v>
      </c>
      <c r="D458">
        <f t="shared" si="15"/>
        <v>3000</v>
      </c>
      <c r="E458">
        <f t="shared" si="16"/>
        <v>3900</v>
      </c>
      <c r="F458">
        <v>3961</v>
      </c>
      <c r="G458" t="s">
        <v>187</v>
      </c>
      <c r="H458">
        <v>10490000</v>
      </c>
      <c r="I458">
        <v>10490000</v>
      </c>
      <c r="J458">
        <v>143341</v>
      </c>
      <c r="K458">
        <v>100093</v>
      </c>
      <c r="L458">
        <v>100093</v>
      </c>
      <c r="M458">
        <v>100093</v>
      </c>
      <c r="N458" t="s">
        <v>54</v>
      </c>
      <c r="O458" t="s">
        <v>276</v>
      </c>
      <c r="P458" t="s">
        <v>56</v>
      </c>
      <c r="Q458" s="5">
        <v>43749</v>
      </c>
      <c r="R458" s="5">
        <v>43738</v>
      </c>
      <c r="S458" t="s">
        <v>57</v>
      </c>
    </row>
    <row r="459" spans="1:19" x14ac:dyDescent="0.25">
      <c r="A459">
        <v>2019</v>
      </c>
      <c r="B459" s="5">
        <v>43647</v>
      </c>
      <c r="C459" s="5">
        <v>43738</v>
      </c>
      <c r="D459">
        <f t="shared" ref="D459:D490" si="17">MID(E459,1,1)*1000</f>
        <v>3000</v>
      </c>
      <c r="E459">
        <f t="shared" si="16"/>
        <v>3900</v>
      </c>
      <c r="F459">
        <v>3969</v>
      </c>
      <c r="G459" t="s">
        <v>188</v>
      </c>
      <c r="H459">
        <v>5152224</v>
      </c>
      <c r="I459">
        <v>5152224</v>
      </c>
      <c r="J459">
        <v>0</v>
      </c>
      <c r="K459">
        <v>2158026</v>
      </c>
      <c r="L459">
        <v>2158026</v>
      </c>
      <c r="M459">
        <v>2158025.9999999995</v>
      </c>
      <c r="N459" t="s">
        <v>54</v>
      </c>
      <c r="O459" t="s">
        <v>276</v>
      </c>
      <c r="P459" t="s">
        <v>56</v>
      </c>
      <c r="Q459" s="5">
        <v>43749</v>
      </c>
      <c r="R459" s="5">
        <v>43738</v>
      </c>
      <c r="S459" t="s">
        <v>57</v>
      </c>
    </row>
    <row r="460" spans="1:19" x14ac:dyDescent="0.25">
      <c r="A460">
        <v>2019</v>
      </c>
      <c r="B460" s="5">
        <v>43647</v>
      </c>
      <c r="C460" s="5">
        <v>43738</v>
      </c>
      <c r="D460">
        <f t="shared" si="17"/>
        <v>3000</v>
      </c>
      <c r="E460">
        <f t="shared" si="16"/>
        <v>3900</v>
      </c>
      <c r="F460">
        <v>3981</v>
      </c>
      <c r="G460" t="s">
        <v>189</v>
      </c>
      <c r="H460">
        <v>148379929</v>
      </c>
      <c r="I460">
        <v>148379929</v>
      </c>
      <c r="J460">
        <v>0</v>
      </c>
      <c r="K460">
        <v>89217629</v>
      </c>
      <c r="L460">
        <v>89217629</v>
      </c>
      <c r="M460">
        <v>89217629</v>
      </c>
      <c r="N460" t="s">
        <v>54</v>
      </c>
      <c r="O460" t="s">
        <v>276</v>
      </c>
      <c r="P460" t="s">
        <v>56</v>
      </c>
      <c r="Q460" s="5">
        <v>43749</v>
      </c>
      <c r="R460" s="5">
        <v>43738</v>
      </c>
      <c r="S460" t="s">
        <v>57</v>
      </c>
    </row>
    <row r="461" spans="1:19" x14ac:dyDescent="0.25">
      <c r="A461">
        <v>2019</v>
      </c>
      <c r="B461" s="5">
        <v>43647</v>
      </c>
      <c r="C461" s="5">
        <v>43738</v>
      </c>
      <c r="D461">
        <f t="shared" si="17"/>
        <v>3000</v>
      </c>
      <c r="E461">
        <f t="shared" si="16"/>
        <v>3900</v>
      </c>
      <c r="F461">
        <v>3982</v>
      </c>
      <c r="G461" t="s">
        <v>190</v>
      </c>
      <c r="H461">
        <v>45755634</v>
      </c>
      <c r="I461">
        <v>15141217.4</v>
      </c>
      <c r="J461">
        <v>10167810.049999999</v>
      </c>
      <c r="K461">
        <v>8827985.6699999999</v>
      </c>
      <c r="L461">
        <v>8827985.6699999999</v>
      </c>
      <c r="M461">
        <v>6212777.0099999923</v>
      </c>
      <c r="N461" t="s">
        <v>352</v>
      </c>
      <c r="O461" t="s">
        <v>276</v>
      </c>
      <c r="P461" t="s">
        <v>56</v>
      </c>
      <c r="Q461" s="5">
        <v>43749</v>
      </c>
      <c r="R461" s="5">
        <v>43738</v>
      </c>
      <c r="S461" t="s">
        <v>57</v>
      </c>
    </row>
    <row r="462" spans="1:19" x14ac:dyDescent="0.25">
      <c r="A462">
        <v>2019</v>
      </c>
      <c r="B462" s="5">
        <v>43647</v>
      </c>
      <c r="C462" s="5">
        <v>43738</v>
      </c>
      <c r="D462">
        <f t="shared" si="17"/>
        <v>4000</v>
      </c>
      <c r="E462">
        <f t="shared" si="16"/>
        <v>4300</v>
      </c>
      <c r="F462">
        <v>4361</v>
      </c>
      <c r="G462" t="s">
        <v>191</v>
      </c>
      <c r="H462">
        <v>0</v>
      </c>
      <c r="I462">
        <v>0</v>
      </c>
      <c r="J462">
        <v>0</v>
      </c>
      <c r="K462">
        <v>0</v>
      </c>
      <c r="L462">
        <v>0</v>
      </c>
      <c r="M462">
        <v>0</v>
      </c>
      <c r="N462" t="s">
        <v>54</v>
      </c>
      <c r="O462" t="s">
        <v>276</v>
      </c>
      <c r="P462" t="s">
        <v>56</v>
      </c>
      <c r="Q462" s="5">
        <v>43749</v>
      </c>
      <c r="R462" s="5">
        <v>43738</v>
      </c>
      <c r="S462" t="s">
        <v>57</v>
      </c>
    </row>
    <row r="463" spans="1:19" x14ac:dyDescent="0.25">
      <c r="A463">
        <v>2019</v>
      </c>
      <c r="B463" s="5">
        <v>43647</v>
      </c>
      <c r="C463" s="5">
        <v>43738</v>
      </c>
      <c r="D463">
        <f t="shared" si="17"/>
        <v>4000</v>
      </c>
      <c r="E463">
        <f t="shared" si="16"/>
        <v>4400</v>
      </c>
      <c r="F463">
        <v>4411</v>
      </c>
      <c r="G463" t="s">
        <v>353</v>
      </c>
      <c r="H463">
        <v>0</v>
      </c>
      <c r="I463">
        <v>250000</v>
      </c>
      <c r="J463">
        <v>250000</v>
      </c>
      <c r="K463">
        <v>250000</v>
      </c>
      <c r="L463">
        <v>250000</v>
      </c>
      <c r="M463">
        <v>250000</v>
      </c>
      <c r="N463" t="s">
        <v>354</v>
      </c>
      <c r="O463" t="s">
        <v>276</v>
      </c>
      <c r="P463" t="s">
        <v>56</v>
      </c>
      <c r="Q463" s="5">
        <v>43749</v>
      </c>
      <c r="R463" s="5">
        <v>43738</v>
      </c>
      <c r="S463" t="s">
        <v>57</v>
      </c>
    </row>
    <row r="464" spans="1:19" x14ac:dyDescent="0.25">
      <c r="A464">
        <v>2019</v>
      </c>
      <c r="B464" s="5">
        <v>43647</v>
      </c>
      <c r="C464" s="5">
        <v>43738</v>
      </c>
      <c r="D464">
        <f t="shared" si="17"/>
        <v>4000</v>
      </c>
      <c r="E464">
        <f t="shared" ref="E464:E490" si="18">MID(F464,1,2)*100</f>
        <v>4400</v>
      </c>
      <c r="F464">
        <v>4412</v>
      </c>
      <c r="G464" t="s">
        <v>192</v>
      </c>
      <c r="H464">
        <v>0</v>
      </c>
      <c r="I464">
        <v>0</v>
      </c>
      <c r="J464">
        <v>0</v>
      </c>
      <c r="K464">
        <v>0</v>
      </c>
      <c r="L464">
        <v>0</v>
      </c>
      <c r="M464">
        <v>0</v>
      </c>
      <c r="N464" t="s">
        <v>54</v>
      </c>
      <c r="O464" t="s">
        <v>276</v>
      </c>
      <c r="P464" t="s">
        <v>56</v>
      </c>
      <c r="Q464" s="5">
        <v>43749</v>
      </c>
      <c r="R464" s="5">
        <v>43738</v>
      </c>
      <c r="S464" t="s">
        <v>57</v>
      </c>
    </row>
    <row r="465" spans="1:19" x14ac:dyDescent="0.25">
      <c r="A465">
        <v>2019</v>
      </c>
      <c r="B465" s="5">
        <v>43647</v>
      </c>
      <c r="C465" s="5">
        <v>43738</v>
      </c>
      <c r="D465">
        <f t="shared" si="17"/>
        <v>4000</v>
      </c>
      <c r="E465">
        <f t="shared" si="18"/>
        <v>4400</v>
      </c>
      <c r="F465">
        <v>4419</v>
      </c>
      <c r="G465" t="s">
        <v>193</v>
      </c>
      <c r="H465">
        <v>2000000</v>
      </c>
      <c r="I465">
        <v>2000000</v>
      </c>
      <c r="J465">
        <v>2000000</v>
      </c>
      <c r="K465">
        <v>1055325.6399999999</v>
      </c>
      <c r="L465">
        <v>1055325.6399999999</v>
      </c>
      <c r="M465">
        <v>1055325.6400000001</v>
      </c>
      <c r="N465" t="s">
        <v>54</v>
      </c>
      <c r="O465" t="s">
        <v>276</v>
      </c>
      <c r="P465" t="s">
        <v>56</v>
      </c>
      <c r="Q465" s="5">
        <v>43749</v>
      </c>
      <c r="R465" s="5">
        <v>43738</v>
      </c>
      <c r="S465" t="s">
        <v>57</v>
      </c>
    </row>
    <row r="466" spans="1:19" x14ac:dyDescent="0.25">
      <c r="A466">
        <v>2019</v>
      </c>
      <c r="B466" s="5">
        <v>43647</v>
      </c>
      <c r="C466" s="5">
        <v>43738</v>
      </c>
      <c r="D466">
        <f t="shared" si="17"/>
        <v>4000</v>
      </c>
      <c r="E466">
        <f t="shared" si="18"/>
        <v>4400</v>
      </c>
      <c r="F466">
        <v>4421</v>
      </c>
      <c r="G466" t="s">
        <v>194</v>
      </c>
      <c r="H466">
        <v>12100000</v>
      </c>
      <c r="I466">
        <v>6135750</v>
      </c>
      <c r="J466">
        <v>6135750</v>
      </c>
      <c r="K466">
        <v>2938081.67</v>
      </c>
      <c r="L466">
        <v>2938081.67</v>
      </c>
      <c r="M466">
        <v>2938081.67</v>
      </c>
      <c r="N466" t="s">
        <v>355</v>
      </c>
      <c r="O466" t="s">
        <v>276</v>
      </c>
      <c r="P466" t="s">
        <v>56</v>
      </c>
      <c r="Q466" s="5">
        <v>43749</v>
      </c>
      <c r="R466" s="5">
        <v>43738</v>
      </c>
      <c r="S466" t="s">
        <v>57</v>
      </c>
    </row>
    <row r="467" spans="1:19" x14ac:dyDescent="0.25">
      <c r="A467">
        <v>2019</v>
      </c>
      <c r="B467" s="5">
        <v>43647</v>
      </c>
      <c r="C467" s="5">
        <v>43738</v>
      </c>
      <c r="D467">
        <f t="shared" si="17"/>
        <v>4000</v>
      </c>
      <c r="E467">
        <f t="shared" si="18"/>
        <v>4400</v>
      </c>
      <c r="F467">
        <v>4451</v>
      </c>
      <c r="G467" t="s">
        <v>195</v>
      </c>
      <c r="H467">
        <v>35000000</v>
      </c>
      <c r="I467">
        <v>35000000</v>
      </c>
      <c r="J467">
        <v>35000000</v>
      </c>
      <c r="K467">
        <v>23333333.32</v>
      </c>
      <c r="L467">
        <v>23333333.32</v>
      </c>
      <c r="M467">
        <v>23333333.32</v>
      </c>
      <c r="N467" t="s">
        <v>54</v>
      </c>
      <c r="O467" t="s">
        <v>276</v>
      </c>
      <c r="P467" t="s">
        <v>56</v>
      </c>
      <c r="Q467" s="5">
        <v>43749</v>
      </c>
      <c r="R467" s="5">
        <v>43738</v>
      </c>
      <c r="S467" t="s">
        <v>57</v>
      </c>
    </row>
    <row r="468" spans="1:19" x14ac:dyDescent="0.25">
      <c r="A468">
        <v>2019</v>
      </c>
      <c r="B468" s="5">
        <v>43647</v>
      </c>
      <c r="C468" s="5">
        <v>43738</v>
      </c>
      <c r="D468">
        <f t="shared" si="17"/>
        <v>5000</v>
      </c>
      <c r="E468">
        <f t="shared" si="18"/>
        <v>5100</v>
      </c>
      <c r="F468">
        <v>5111</v>
      </c>
      <c r="G468" t="s">
        <v>196</v>
      </c>
      <c r="H468">
        <v>22800000</v>
      </c>
      <c r="I468">
        <v>2922946.75</v>
      </c>
      <c r="J468">
        <v>1039545.9</v>
      </c>
      <c r="K468">
        <v>0</v>
      </c>
      <c r="L468">
        <v>0</v>
      </c>
      <c r="M468">
        <v>0</v>
      </c>
      <c r="N468" t="s">
        <v>356</v>
      </c>
      <c r="O468" t="s">
        <v>276</v>
      </c>
      <c r="P468" t="s">
        <v>56</v>
      </c>
      <c r="Q468" s="5">
        <v>43749</v>
      </c>
      <c r="R468" s="5">
        <v>43738</v>
      </c>
      <c r="S468" t="s">
        <v>57</v>
      </c>
    </row>
    <row r="469" spans="1:19" x14ac:dyDescent="0.25">
      <c r="A469">
        <v>2019</v>
      </c>
      <c r="B469" s="5">
        <v>43647</v>
      </c>
      <c r="C469" s="5">
        <v>43738</v>
      </c>
      <c r="D469">
        <f t="shared" si="17"/>
        <v>5000</v>
      </c>
      <c r="E469">
        <f t="shared" si="18"/>
        <v>5100</v>
      </c>
      <c r="F469">
        <v>5121</v>
      </c>
      <c r="G469" t="s">
        <v>197</v>
      </c>
      <c r="H469">
        <v>0</v>
      </c>
      <c r="I469">
        <v>126200</v>
      </c>
      <c r="J469">
        <v>0</v>
      </c>
      <c r="K469">
        <v>0</v>
      </c>
      <c r="L469">
        <v>0</v>
      </c>
      <c r="M469">
        <v>0</v>
      </c>
      <c r="N469" t="s">
        <v>357</v>
      </c>
      <c r="O469" t="s">
        <v>276</v>
      </c>
      <c r="P469" t="s">
        <v>56</v>
      </c>
      <c r="Q469" s="5">
        <v>43749</v>
      </c>
      <c r="R469" s="5">
        <v>43738</v>
      </c>
      <c r="S469" t="s">
        <v>57</v>
      </c>
    </row>
    <row r="470" spans="1:19" x14ac:dyDescent="0.25">
      <c r="A470">
        <v>2019</v>
      </c>
      <c r="B470" s="5">
        <v>43647</v>
      </c>
      <c r="C470" s="5">
        <v>43738</v>
      </c>
      <c r="D470">
        <f t="shared" si="17"/>
        <v>5000</v>
      </c>
      <c r="E470">
        <f t="shared" si="18"/>
        <v>5100</v>
      </c>
      <c r="F470">
        <v>5151</v>
      </c>
      <c r="G470" t="s">
        <v>198</v>
      </c>
      <c r="H470">
        <v>10000000</v>
      </c>
      <c r="I470">
        <v>12217806.280000001</v>
      </c>
      <c r="J470">
        <v>0</v>
      </c>
      <c r="K470">
        <v>0</v>
      </c>
      <c r="L470">
        <v>0</v>
      </c>
      <c r="M470">
        <v>0</v>
      </c>
      <c r="N470" t="s">
        <v>358</v>
      </c>
      <c r="O470" t="s">
        <v>276</v>
      </c>
      <c r="P470" t="s">
        <v>56</v>
      </c>
      <c r="Q470" s="5">
        <v>43749</v>
      </c>
      <c r="R470" s="5">
        <v>43738</v>
      </c>
      <c r="S470" t="s">
        <v>57</v>
      </c>
    </row>
    <row r="471" spans="1:19" x14ac:dyDescent="0.25">
      <c r="A471">
        <v>2019</v>
      </c>
      <c r="B471" s="5">
        <v>43647</v>
      </c>
      <c r="C471" s="5">
        <v>43738</v>
      </c>
      <c r="D471">
        <f t="shared" si="17"/>
        <v>5000</v>
      </c>
      <c r="E471">
        <f t="shared" si="18"/>
        <v>5100</v>
      </c>
      <c r="F471">
        <v>5191</v>
      </c>
      <c r="G471" t="s">
        <v>199</v>
      </c>
      <c r="H471">
        <v>0</v>
      </c>
      <c r="I471">
        <v>17520</v>
      </c>
      <c r="J471">
        <v>0</v>
      </c>
      <c r="K471">
        <v>0</v>
      </c>
      <c r="L471">
        <v>0</v>
      </c>
      <c r="M471">
        <v>0</v>
      </c>
      <c r="N471" t="s">
        <v>359</v>
      </c>
      <c r="O471" t="s">
        <v>276</v>
      </c>
      <c r="P471" t="s">
        <v>56</v>
      </c>
      <c r="Q471" s="5">
        <v>43749</v>
      </c>
      <c r="R471" s="5">
        <v>43738</v>
      </c>
      <c r="S471" t="s">
        <v>57</v>
      </c>
    </row>
    <row r="472" spans="1:19" x14ac:dyDescent="0.25">
      <c r="A472">
        <v>2019</v>
      </c>
      <c r="B472" s="5">
        <v>43647</v>
      </c>
      <c r="C472" s="5">
        <v>43738</v>
      </c>
      <c r="D472">
        <f t="shared" si="17"/>
        <v>5000</v>
      </c>
      <c r="E472">
        <f t="shared" si="18"/>
        <v>5200</v>
      </c>
      <c r="F472">
        <v>5211</v>
      </c>
      <c r="G472" t="s">
        <v>200</v>
      </c>
      <c r="H472">
        <v>0</v>
      </c>
      <c r="I472">
        <v>4087897</v>
      </c>
      <c r="J472">
        <v>0</v>
      </c>
      <c r="K472">
        <v>0</v>
      </c>
      <c r="L472">
        <v>0</v>
      </c>
      <c r="M472">
        <v>0</v>
      </c>
      <c r="N472" t="s">
        <v>360</v>
      </c>
      <c r="O472" t="s">
        <v>276</v>
      </c>
      <c r="P472" t="s">
        <v>56</v>
      </c>
      <c r="Q472" s="5">
        <v>43749</v>
      </c>
      <c r="R472" s="5">
        <v>43738</v>
      </c>
      <c r="S472" t="s">
        <v>57</v>
      </c>
    </row>
    <row r="473" spans="1:19" x14ac:dyDescent="0.25">
      <c r="A473">
        <v>2019</v>
      </c>
      <c r="B473" s="5">
        <v>43647</v>
      </c>
      <c r="C473" s="5">
        <v>43738</v>
      </c>
      <c r="D473">
        <f t="shared" si="17"/>
        <v>5000</v>
      </c>
      <c r="E473">
        <f t="shared" si="18"/>
        <v>5200</v>
      </c>
      <c r="F473">
        <v>5221</v>
      </c>
      <c r="G473" t="s">
        <v>201</v>
      </c>
      <c r="H473">
        <v>0</v>
      </c>
      <c r="I473">
        <v>0</v>
      </c>
      <c r="J473">
        <v>0</v>
      </c>
      <c r="K473">
        <v>0</v>
      </c>
      <c r="L473">
        <v>0</v>
      </c>
      <c r="M473">
        <v>0</v>
      </c>
      <c r="N473" t="s">
        <v>54</v>
      </c>
      <c r="O473" t="s">
        <v>276</v>
      </c>
      <c r="P473" t="s">
        <v>56</v>
      </c>
      <c r="Q473" s="5">
        <v>43749</v>
      </c>
      <c r="R473" s="5">
        <v>43738</v>
      </c>
      <c r="S473" t="s">
        <v>57</v>
      </c>
    </row>
    <row r="474" spans="1:19" x14ac:dyDescent="0.25">
      <c r="A474">
        <v>2019</v>
      </c>
      <c r="B474" s="5">
        <v>43647</v>
      </c>
      <c r="C474" s="5">
        <v>43738</v>
      </c>
      <c r="D474">
        <f t="shared" si="17"/>
        <v>5000</v>
      </c>
      <c r="E474">
        <f t="shared" si="18"/>
        <v>5200</v>
      </c>
      <c r="F474">
        <v>5231</v>
      </c>
      <c r="G474" t="s">
        <v>202</v>
      </c>
      <c r="H474">
        <v>0</v>
      </c>
      <c r="I474">
        <v>6646850.0200000005</v>
      </c>
      <c r="J474">
        <v>0</v>
      </c>
      <c r="K474">
        <v>0</v>
      </c>
      <c r="L474">
        <v>0</v>
      </c>
      <c r="M474">
        <v>0</v>
      </c>
      <c r="N474" t="s">
        <v>361</v>
      </c>
      <c r="O474" t="s">
        <v>276</v>
      </c>
      <c r="P474" t="s">
        <v>56</v>
      </c>
      <c r="Q474" s="5">
        <v>43749</v>
      </c>
      <c r="R474" s="5">
        <v>43738</v>
      </c>
      <c r="S474" t="s">
        <v>57</v>
      </c>
    </row>
    <row r="475" spans="1:19" x14ac:dyDescent="0.25">
      <c r="A475">
        <v>2019</v>
      </c>
      <c r="B475" s="5">
        <v>43647</v>
      </c>
      <c r="C475" s="5">
        <v>43738</v>
      </c>
      <c r="D475">
        <f t="shared" si="17"/>
        <v>5000</v>
      </c>
      <c r="E475">
        <f t="shared" si="18"/>
        <v>5200</v>
      </c>
      <c r="F475">
        <v>5291</v>
      </c>
      <c r="G475" t="s">
        <v>203</v>
      </c>
      <c r="H475">
        <v>0</v>
      </c>
      <c r="I475">
        <v>0</v>
      </c>
      <c r="J475">
        <v>0</v>
      </c>
      <c r="K475">
        <v>0</v>
      </c>
      <c r="L475">
        <v>0</v>
      </c>
      <c r="M475">
        <v>0</v>
      </c>
      <c r="N475" t="s">
        <v>54</v>
      </c>
      <c r="O475" t="s">
        <v>276</v>
      </c>
      <c r="P475" t="s">
        <v>56</v>
      </c>
      <c r="Q475" s="5">
        <v>43749</v>
      </c>
      <c r="R475" s="5">
        <v>43738</v>
      </c>
      <c r="S475" t="s">
        <v>57</v>
      </c>
    </row>
    <row r="476" spans="1:19" x14ac:dyDescent="0.25">
      <c r="A476">
        <v>2019</v>
      </c>
      <c r="B476" s="5">
        <v>43647</v>
      </c>
      <c r="C476" s="5">
        <v>43738</v>
      </c>
      <c r="D476">
        <f t="shared" si="17"/>
        <v>5000</v>
      </c>
      <c r="E476">
        <f t="shared" si="18"/>
        <v>5300</v>
      </c>
      <c r="F476">
        <v>5311</v>
      </c>
      <c r="G476" t="s">
        <v>204</v>
      </c>
      <c r="H476">
        <v>0</v>
      </c>
      <c r="I476">
        <v>899127.94</v>
      </c>
      <c r="J476">
        <v>0</v>
      </c>
      <c r="K476">
        <v>0</v>
      </c>
      <c r="L476">
        <v>0</v>
      </c>
      <c r="M476">
        <v>0</v>
      </c>
      <c r="N476" t="s">
        <v>362</v>
      </c>
      <c r="O476" t="s">
        <v>276</v>
      </c>
      <c r="P476" t="s">
        <v>56</v>
      </c>
      <c r="Q476" s="5">
        <v>43749</v>
      </c>
      <c r="R476" s="5">
        <v>43738</v>
      </c>
      <c r="S476" t="s">
        <v>57</v>
      </c>
    </row>
    <row r="477" spans="1:19" x14ac:dyDescent="0.25">
      <c r="A477">
        <v>2019</v>
      </c>
      <c r="B477" s="5">
        <v>43647</v>
      </c>
      <c r="C477" s="5">
        <v>43738</v>
      </c>
      <c r="D477">
        <f t="shared" si="17"/>
        <v>5000</v>
      </c>
      <c r="E477">
        <f t="shared" si="18"/>
        <v>5300</v>
      </c>
      <c r="F477">
        <v>5321</v>
      </c>
      <c r="G477" t="s">
        <v>205</v>
      </c>
      <c r="H477">
        <v>0</v>
      </c>
      <c r="I477">
        <v>0</v>
      </c>
      <c r="J477">
        <v>0</v>
      </c>
      <c r="K477">
        <v>0</v>
      </c>
      <c r="L477">
        <v>0</v>
      </c>
      <c r="M477">
        <v>0</v>
      </c>
      <c r="N477" t="s">
        <v>54</v>
      </c>
      <c r="O477" t="s">
        <v>276</v>
      </c>
      <c r="P477" t="s">
        <v>56</v>
      </c>
      <c r="Q477" s="5">
        <v>43749</v>
      </c>
      <c r="R477" s="5">
        <v>43738</v>
      </c>
      <c r="S477" t="s">
        <v>57</v>
      </c>
    </row>
    <row r="478" spans="1:19" x14ac:dyDescent="0.25">
      <c r="A478">
        <v>2019</v>
      </c>
      <c r="B478" s="5">
        <v>43647</v>
      </c>
      <c r="C478" s="5">
        <v>43738</v>
      </c>
      <c r="D478">
        <f t="shared" si="17"/>
        <v>5000</v>
      </c>
      <c r="E478">
        <f t="shared" si="18"/>
        <v>5400</v>
      </c>
      <c r="F478">
        <v>5411</v>
      </c>
      <c r="G478" t="s">
        <v>206</v>
      </c>
      <c r="H478">
        <v>0</v>
      </c>
      <c r="I478">
        <v>16011787.479999999</v>
      </c>
      <c r="J478">
        <v>0</v>
      </c>
      <c r="K478">
        <v>0</v>
      </c>
      <c r="L478">
        <v>0</v>
      </c>
      <c r="M478">
        <v>0</v>
      </c>
      <c r="N478" t="s">
        <v>270</v>
      </c>
      <c r="O478" t="s">
        <v>276</v>
      </c>
      <c r="P478" t="s">
        <v>56</v>
      </c>
      <c r="Q478" s="5">
        <v>43749</v>
      </c>
      <c r="R478" s="5">
        <v>43738</v>
      </c>
      <c r="S478" t="s">
        <v>57</v>
      </c>
    </row>
    <row r="479" spans="1:19" x14ac:dyDescent="0.25">
      <c r="A479">
        <v>2019</v>
      </c>
      <c r="B479" s="5">
        <v>43647</v>
      </c>
      <c r="C479" s="5">
        <v>43738</v>
      </c>
      <c r="D479">
        <f t="shared" si="17"/>
        <v>5000</v>
      </c>
      <c r="E479">
        <f t="shared" si="18"/>
        <v>5400</v>
      </c>
      <c r="F479">
        <v>5413</v>
      </c>
      <c r="G479" t="s">
        <v>207</v>
      </c>
      <c r="H479">
        <v>0</v>
      </c>
      <c r="I479">
        <v>0</v>
      </c>
      <c r="J479">
        <v>0</v>
      </c>
      <c r="K479">
        <v>0</v>
      </c>
      <c r="L479">
        <v>0</v>
      </c>
      <c r="M479">
        <v>0</v>
      </c>
      <c r="N479" t="s">
        <v>54</v>
      </c>
      <c r="O479" t="s">
        <v>276</v>
      </c>
      <c r="P479" t="s">
        <v>56</v>
      </c>
      <c r="Q479" s="5">
        <v>43749</v>
      </c>
      <c r="R479" s="5">
        <v>43738</v>
      </c>
      <c r="S479" t="s">
        <v>57</v>
      </c>
    </row>
    <row r="480" spans="1:19" x14ac:dyDescent="0.25">
      <c r="A480">
        <v>2019</v>
      </c>
      <c r="B480" s="5">
        <v>43647</v>
      </c>
      <c r="C480" s="5">
        <v>43738</v>
      </c>
      <c r="D480">
        <f t="shared" si="17"/>
        <v>5000</v>
      </c>
      <c r="E480">
        <f t="shared" si="18"/>
        <v>5400</v>
      </c>
      <c r="F480">
        <v>5431</v>
      </c>
      <c r="G480" t="s">
        <v>208</v>
      </c>
      <c r="H480">
        <v>0</v>
      </c>
      <c r="I480">
        <v>0</v>
      </c>
      <c r="J480">
        <v>0</v>
      </c>
      <c r="K480">
        <v>0</v>
      </c>
      <c r="L480">
        <v>0</v>
      </c>
      <c r="M480">
        <v>0</v>
      </c>
      <c r="N480" t="s">
        <v>54</v>
      </c>
      <c r="O480" t="s">
        <v>276</v>
      </c>
      <c r="P480" t="s">
        <v>56</v>
      </c>
      <c r="Q480" s="5">
        <v>43749</v>
      </c>
      <c r="R480" s="5">
        <v>43738</v>
      </c>
      <c r="S480" t="s">
        <v>57</v>
      </c>
    </row>
    <row r="481" spans="1:19" x14ac:dyDescent="0.25">
      <c r="A481">
        <v>2019</v>
      </c>
      <c r="B481" s="5">
        <v>43647</v>
      </c>
      <c r="C481" s="5">
        <v>43738</v>
      </c>
      <c r="D481">
        <f t="shared" si="17"/>
        <v>5000</v>
      </c>
      <c r="E481">
        <f t="shared" si="18"/>
        <v>5500</v>
      </c>
      <c r="F481">
        <v>5511</v>
      </c>
      <c r="G481" t="s">
        <v>209</v>
      </c>
      <c r="H481">
        <v>10000000</v>
      </c>
      <c r="I481">
        <v>0</v>
      </c>
      <c r="J481">
        <v>0</v>
      </c>
      <c r="K481">
        <v>0</v>
      </c>
      <c r="L481">
        <v>0</v>
      </c>
      <c r="M481">
        <v>0</v>
      </c>
      <c r="N481" t="s">
        <v>363</v>
      </c>
      <c r="O481" t="s">
        <v>276</v>
      </c>
      <c r="P481" t="s">
        <v>56</v>
      </c>
      <c r="Q481" s="5">
        <v>43749</v>
      </c>
      <c r="R481" s="5">
        <v>43738</v>
      </c>
      <c r="S481" t="s">
        <v>57</v>
      </c>
    </row>
    <row r="482" spans="1:19" x14ac:dyDescent="0.25">
      <c r="A482">
        <v>2019</v>
      </c>
      <c r="B482" s="5">
        <v>43647</v>
      </c>
      <c r="C482" s="5">
        <v>43738</v>
      </c>
      <c r="D482">
        <f t="shared" si="17"/>
        <v>5000</v>
      </c>
      <c r="E482">
        <f t="shared" si="18"/>
        <v>5600</v>
      </c>
      <c r="F482">
        <v>5621</v>
      </c>
      <c r="G482" t="s">
        <v>210</v>
      </c>
      <c r="H482">
        <v>0</v>
      </c>
      <c r="I482">
        <v>8078.08</v>
      </c>
      <c r="J482">
        <v>8078.08</v>
      </c>
      <c r="K482">
        <v>8078.08</v>
      </c>
      <c r="L482">
        <v>8078.08</v>
      </c>
      <c r="M482">
        <v>0</v>
      </c>
      <c r="N482" t="s">
        <v>364</v>
      </c>
      <c r="O482" t="s">
        <v>276</v>
      </c>
      <c r="P482" t="s">
        <v>56</v>
      </c>
      <c r="Q482" s="5">
        <v>43749</v>
      </c>
      <c r="R482" s="5">
        <v>43738</v>
      </c>
      <c r="S482" t="s">
        <v>57</v>
      </c>
    </row>
    <row r="483" spans="1:19" x14ac:dyDescent="0.25">
      <c r="A483">
        <v>2019</v>
      </c>
      <c r="B483" s="5">
        <v>43647</v>
      </c>
      <c r="C483" s="5">
        <v>43738</v>
      </c>
      <c r="D483">
        <f t="shared" si="17"/>
        <v>5000</v>
      </c>
      <c r="E483">
        <f t="shared" si="18"/>
        <v>5600</v>
      </c>
      <c r="F483">
        <v>5641</v>
      </c>
      <c r="G483" t="s">
        <v>211</v>
      </c>
      <c r="H483">
        <v>0</v>
      </c>
      <c r="I483">
        <v>0</v>
      </c>
      <c r="J483">
        <v>0</v>
      </c>
      <c r="K483">
        <v>0</v>
      </c>
      <c r="L483">
        <v>0</v>
      </c>
      <c r="M483">
        <v>0</v>
      </c>
      <c r="N483" t="s">
        <v>54</v>
      </c>
      <c r="O483" t="s">
        <v>276</v>
      </c>
      <c r="P483" t="s">
        <v>56</v>
      </c>
      <c r="Q483" s="5">
        <v>43749</v>
      </c>
      <c r="R483" s="5">
        <v>43738</v>
      </c>
      <c r="S483" t="s">
        <v>57</v>
      </c>
    </row>
    <row r="484" spans="1:19" x14ac:dyDescent="0.25">
      <c r="A484">
        <v>2019</v>
      </c>
      <c r="B484" s="5">
        <v>43647</v>
      </c>
      <c r="C484" s="5">
        <v>43738</v>
      </c>
      <c r="D484">
        <f t="shared" si="17"/>
        <v>5000</v>
      </c>
      <c r="E484">
        <f t="shared" si="18"/>
        <v>5600</v>
      </c>
      <c r="F484">
        <v>5651</v>
      </c>
      <c r="G484" t="s">
        <v>212</v>
      </c>
      <c r="H484">
        <v>0</v>
      </c>
      <c r="I484">
        <v>116791530.7</v>
      </c>
      <c r="J484">
        <v>0</v>
      </c>
      <c r="K484">
        <v>0</v>
      </c>
      <c r="L484">
        <v>0</v>
      </c>
      <c r="M484">
        <v>0</v>
      </c>
      <c r="N484" t="s">
        <v>365</v>
      </c>
      <c r="O484" t="s">
        <v>276</v>
      </c>
      <c r="P484" t="s">
        <v>56</v>
      </c>
      <c r="Q484" s="5">
        <v>43749</v>
      </c>
      <c r="R484" s="5">
        <v>43738</v>
      </c>
      <c r="S484" t="s">
        <v>57</v>
      </c>
    </row>
    <row r="485" spans="1:19" x14ac:dyDescent="0.25">
      <c r="A485">
        <v>2019</v>
      </c>
      <c r="B485" s="5">
        <v>43647</v>
      </c>
      <c r="C485" s="5">
        <v>43738</v>
      </c>
      <c r="D485">
        <f t="shared" si="17"/>
        <v>5000</v>
      </c>
      <c r="E485">
        <f t="shared" si="18"/>
        <v>5600</v>
      </c>
      <c r="F485">
        <v>5671</v>
      </c>
      <c r="G485" t="s">
        <v>213</v>
      </c>
      <c r="H485">
        <v>0</v>
      </c>
      <c r="I485">
        <v>0</v>
      </c>
      <c r="J485">
        <v>0</v>
      </c>
      <c r="K485">
        <v>0</v>
      </c>
      <c r="L485">
        <v>0</v>
      </c>
      <c r="M485">
        <v>0</v>
      </c>
      <c r="N485" t="s">
        <v>54</v>
      </c>
      <c r="O485" t="s">
        <v>276</v>
      </c>
      <c r="P485" t="s">
        <v>56</v>
      </c>
      <c r="Q485" s="5">
        <v>43749</v>
      </c>
      <c r="R485" s="5">
        <v>43738</v>
      </c>
      <c r="S485" t="s">
        <v>57</v>
      </c>
    </row>
    <row r="486" spans="1:19" x14ac:dyDescent="0.25">
      <c r="A486">
        <v>2019</v>
      </c>
      <c r="B486" s="5">
        <v>43647</v>
      </c>
      <c r="C486" s="5">
        <v>43738</v>
      </c>
      <c r="D486">
        <f t="shared" si="17"/>
        <v>5000</v>
      </c>
      <c r="E486">
        <f t="shared" si="18"/>
        <v>5600</v>
      </c>
      <c r="F486">
        <v>5691</v>
      </c>
      <c r="G486" t="s">
        <v>214</v>
      </c>
      <c r="H486">
        <v>0</v>
      </c>
      <c r="I486">
        <v>0</v>
      </c>
      <c r="J486">
        <v>0</v>
      </c>
      <c r="K486">
        <v>0</v>
      </c>
      <c r="L486">
        <v>0</v>
      </c>
      <c r="M486">
        <v>0</v>
      </c>
      <c r="N486" t="s">
        <v>54</v>
      </c>
      <c r="O486" t="s">
        <v>276</v>
      </c>
      <c r="P486" t="s">
        <v>56</v>
      </c>
      <c r="Q486" s="5">
        <v>43749</v>
      </c>
      <c r="R486" s="5">
        <v>43738</v>
      </c>
      <c r="S486" t="s">
        <v>57</v>
      </c>
    </row>
    <row r="487" spans="1:19" x14ac:dyDescent="0.25">
      <c r="A487">
        <v>2019</v>
      </c>
      <c r="B487" s="5">
        <v>43647</v>
      </c>
      <c r="C487" s="5">
        <v>43738</v>
      </c>
      <c r="D487">
        <f t="shared" si="17"/>
        <v>5000</v>
      </c>
      <c r="E487">
        <f t="shared" si="18"/>
        <v>5900</v>
      </c>
      <c r="F487">
        <v>5911</v>
      </c>
      <c r="G487" t="s">
        <v>215</v>
      </c>
      <c r="H487">
        <v>23000000</v>
      </c>
      <c r="I487">
        <v>45180600</v>
      </c>
      <c r="J487">
        <v>0</v>
      </c>
      <c r="K487">
        <v>0</v>
      </c>
      <c r="L487">
        <v>0</v>
      </c>
      <c r="M487">
        <v>0</v>
      </c>
      <c r="N487" t="s">
        <v>366</v>
      </c>
      <c r="O487" t="s">
        <v>276</v>
      </c>
      <c r="P487" t="s">
        <v>56</v>
      </c>
      <c r="Q487" s="5">
        <v>43749</v>
      </c>
      <c r="R487" s="5">
        <v>43738</v>
      </c>
      <c r="S487" t="s">
        <v>57</v>
      </c>
    </row>
    <row r="488" spans="1:19" x14ac:dyDescent="0.25">
      <c r="A488">
        <v>2019</v>
      </c>
      <c r="B488" s="5">
        <v>43647</v>
      </c>
      <c r="C488" s="5">
        <v>43738</v>
      </c>
      <c r="D488">
        <f t="shared" si="17"/>
        <v>5000</v>
      </c>
      <c r="E488">
        <f t="shared" si="18"/>
        <v>5900</v>
      </c>
      <c r="F488">
        <v>5971</v>
      </c>
      <c r="G488" t="s">
        <v>216</v>
      </c>
      <c r="H488">
        <v>20000000</v>
      </c>
      <c r="I488">
        <v>29692000</v>
      </c>
      <c r="J488">
        <v>0</v>
      </c>
      <c r="K488">
        <v>0</v>
      </c>
      <c r="L488">
        <v>0</v>
      </c>
      <c r="M488">
        <v>0</v>
      </c>
      <c r="N488" t="s">
        <v>367</v>
      </c>
      <c r="O488" t="s">
        <v>276</v>
      </c>
      <c r="P488" t="s">
        <v>56</v>
      </c>
      <c r="Q488" s="5">
        <v>43749</v>
      </c>
      <c r="R488" s="5">
        <v>43738</v>
      </c>
      <c r="S488" t="s">
        <v>57</v>
      </c>
    </row>
    <row r="489" spans="1:19" x14ac:dyDescent="0.25">
      <c r="A489">
        <v>2019</v>
      </c>
      <c r="B489" s="5">
        <v>43647</v>
      </c>
      <c r="C489" s="5">
        <v>43738</v>
      </c>
      <c r="D489">
        <f t="shared" si="17"/>
        <v>6000</v>
      </c>
      <c r="E489">
        <f t="shared" si="18"/>
        <v>6200</v>
      </c>
      <c r="F489">
        <v>6221</v>
      </c>
      <c r="G489" t="s">
        <v>217</v>
      </c>
      <c r="H489">
        <v>0</v>
      </c>
      <c r="I489">
        <v>89736476.680000007</v>
      </c>
      <c r="J489">
        <v>79642643.269999996</v>
      </c>
      <c r="K489">
        <v>0</v>
      </c>
      <c r="L489">
        <v>0</v>
      </c>
      <c r="M489">
        <v>0</v>
      </c>
      <c r="N489" t="s">
        <v>368</v>
      </c>
      <c r="O489" t="s">
        <v>276</v>
      </c>
      <c r="P489" t="s">
        <v>56</v>
      </c>
      <c r="Q489" s="5">
        <v>43749</v>
      </c>
      <c r="R489" s="5">
        <v>43738</v>
      </c>
      <c r="S489" t="s">
        <v>57</v>
      </c>
    </row>
    <row r="490" spans="1:19" x14ac:dyDescent="0.25">
      <c r="A490">
        <v>2019</v>
      </c>
      <c r="B490" s="5">
        <v>43647</v>
      </c>
      <c r="C490" s="5">
        <v>43738</v>
      </c>
      <c r="D490">
        <f t="shared" si="17"/>
        <v>7000</v>
      </c>
      <c r="E490">
        <f t="shared" si="18"/>
        <v>7500</v>
      </c>
      <c r="F490">
        <v>7591</v>
      </c>
      <c r="G490" t="s">
        <v>218</v>
      </c>
      <c r="H490">
        <v>0</v>
      </c>
      <c r="I490">
        <v>0</v>
      </c>
      <c r="J490">
        <v>0</v>
      </c>
      <c r="K490">
        <v>0</v>
      </c>
      <c r="L490">
        <v>0</v>
      </c>
      <c r="M490">
        <v>0</v>
      </c>
      <c r="N490" t="s">
        <v>54</v>
      </c>
      <c r="O490" t="s">
        <v>276</v>
      </c>
      <c r="P490" t="s">
        <v>56</v>
      </c>
      <c r="Q490" s="5">
        <v>43749</v>
      </c>
      <c r="R490" s="5">
        <v>43738</v>
      </c>
      <c r="S490" t="s">
        <v>57</v>
      </c>
    </row>
    <row r="491" spans="1:19" x14ac:dyDescent="0.25">
      <c r="A491">
        <v>2019</v>
      </c>
      <c r="B491" s="5">
        <v>43739</v>
      </c>
      <c r="C491" s="5">
        <v>43830</v>
      </c>
      <c r="D491">
        <f>MID(F491,1,1)*1000</f>
        <v>1000</v>
      </c>
      <c r="E491">
        <f>MID(F491,1,2)*100</f>
        <v>1100</v>
      </c>
      <c r="F491">
        <v>1131</v>
      </c>
      <c r="G491" t="str">
        <f>VLOOKUP(F491,$F$8:$G$490,2,FALSE)</f>
        <v xml:space="preserve"> SUELDOS BASE AL PERSONAL PERMANENTE </v>
      </c>
      <c r="H491" s="6">
        <v>1342365557</v>
      </c>
      <c r="I491" s="6">
        <v>1424278360.46</v>
      </c>
      <c r="J491" s="6">
        <v>1424278360.46</v>
      </c>
      <c r="K491" s="6">
        <v>1421762666.8099999</v>
      </c>
      <c r="L491" s="6">
        <v>1421762666.8099999</v>
      </c>
      <c r="M491" s="6">
        <v>1421762666.8099999</v>
      </c>
      <c r="N491" t="s">
        <v>369</v>
      </c>
      <c r="O491" t="s">
        <v>370</v>
      </c>
      <c r="P491" t="s">
        <v>56</v>
      </c>
      <c r="Q491" s="5">
        <v>43840</v>
      </c>
      <c r="R491" s="5">
        <v>43830</v>
      </c>
      <c r="S491" t="s">
        <v>57</v>
      </c>
    </row>
    <row r="492" spans="1:19" x14ac:dyDescent="0.25">
      <c r="A492">
        <v>2019</v>
      </c>
      <c r="B492" s="5">
        <v>43739</v>
      </c>
      <c r="C492" s="5">
        <v>43830</v>
      </c>
      <c r="D492">
        <f t="shared" ref="D492:D555" si="19">MID(F492,1,1)*1000</f>
        <v>1000</v>
      </c>
      <c r="E492">
        <f t="shared" ref="E492:E555" si="20">MID(F492,1,2)*100</f>
        <v>1200</v>
      </c>
      <c r="F492">
        <v>1211</v>
      </c>
      <c r="G492" t="str">
        <f t="shared" ref="G492:G555" si="21">VLOOKUP(F492,$F$8:$G$490,2,FALSE)</f>
        <v xml:space="preserve"> HONORARIOS ASIMILABLES A SALARIOS </v>
      </c>
      <c r="H492" s="6">
        <v>8073006</v>
      </c>
      <c r="I492" s="6">
        <v>36143110</v>
      </c>
      <c r="J492" s="6">
        <v>36143110</v>
      </c>
      <c r="K492" s="6">
        <v>28702991.460000001</v>
      </c>
      <c r="L492" s="6">
        <v>28702991.460000001</v>
      </c>
      <c r="M492" s="6">
        <v>28673233.460000001</v>
      </c>
      <c r="N492" t="s">
        <v>277</v>
      </c>
      <c r="O492" t="s">
        <v>370</v>
      </c>
      <c r="P492" t="s">
        <v>56</v>
      </c>
      <c r="Q492" s="5">
        <v>43840</v>
      </c>
      <c r="R492" s="5">
        <v>43830</v>
      </c>
      <c r="S492" t="s">
        <v>57</v>
      </c>
    </row>
    <row r="493" spans="1:19" x14ac:dyDescent="0.25">
      <c r="A493">
        <v>2019</v>
      </c>
      <c r="B493" s="5">
        <v>43739</v>
      </c>
      <c r="C493" s="5">
        <v>43830</v>
      </c>
      <c r="D493">
        <f t="shared" si="19"/>
        <v>1000</v>
      </c>
      <c r="E493">
        <f t="shared" si="20"/>
        <v>1200</v>
      </c>
      <c r="F493">
        <v>1221</v>
      </c>
      <c r="G493" t="str">
        <f t="shared" si="21"/>
        <v xml:space="preserve"> SUELDOS BASE AL PERSONAL EVENTUAL </v>
      </c>
      <c r="H493" s="6">
        <v>14900000</v>
      </c>
      <c r="I493" s="6">
        <v>14900000</v>
      </c>
      <c r="J493" s="6">
        <v>14900000</v>
      </c>
      <c r="K493" s="6">
        <v>13989926.789999999</v>
      </c>
      <c r="L493" s="6">
        <v>13989926.789999999</v>
      </c>
      <c r="M493" s="6">
        <v>13989926.789999999</v>
      </c>
      <c r="N493" t="s">
        <v>54</v>
      </c>
      <c r="O493" t="s">
        <v>370</v>
      </c>
      <c r="P493" t="s">
        <v>56</v>
      </c>
      <c r="Q493" s="5">
        <v>43840</v>
      </c>
      <c r="R493" s="5">
        <v>43830</v>
      </c>
      <c r="S493" t="s">
        <v>57</v>
      </c>
    </row>
    <row r="494" spans="1:19" x14ac:dyDescent="0.25">
      <c r="A494">
        <v>2019</v>
      </c>
      <c r="B494" s="5">
        <v>43739</v>
      </c>
      <c r="C494" s="5">
        <v>43830</v>
      </c>
      <c r="D494">
        <f t="shared" si="19"/>
        <v>1000</v>
      </c>
      <c r="E494">
        <f t="shared" si="20"/>
        <v>1200</v>
      </c>
      <c r="F494">
        <v>1231</v>
      </c>
      <c r="G494" t="str">
        <f t="shared" si="21"/>
        <v xml:space="preserve"> RETRIBUCIONES POR SERVICIOS DE CARÁCTER SOCIAL </v>
      </c>
      <c r="H494" s="6">
        <v>3090000</v>
      </c>
      <c r="I494" s="6">
        <v>3090000</v>
      </c>
      <c r="J494" s="6">
        <v>3090000</v>
      </c>
      <c r="K494" s="6">
        <v>2999992.8</v>
      </c>
      <c r="L494" s="6">
        <v>2999992.8</v>
      </c>
      <c r="M494" s="6">
        <v>2999992.8</v>
      </c>
      <c r="N494" t="s">
        <v>54</v>
      </c>
      <c r="O494" t="s">
        <v>370</v>
      </c>
      <c r="P494" t="s">
        <v>56</v>
      </c>
      <c r="Q494" s="5">
        <v>43840</v>
      </c>
      <c r="R494" s="5">
        <v>43830</v>
      </c>
      <c r="S494" t="s">
        <v>57</v>
      </c>
    </row>
    <row r="495" spans="1:19" x14ac:dyDescent="0.25">
      <c r="A495">
        <v>2019</v>
      </c>
      <c r="B495" s="5">
        <v>43739</v>
      </c>
      <c r="C495" s="5">
        <v>43830</v>
      </c>
      <c r="D495">
        <f t="shared" si="19"/>
        <v>1000</v>
      </c>
      <c r="E495">
        <f t="shared" si="20"/>
        <v>1300</v>
      </c>
      <c r="F495">
        <v>1311</v>
      </c>
      <c r="G495" t="str">
        <f t="shared" si="21"/>
        <v xml:space="preserve"> PRIMA QUINQUENAL POR AÑOS DE SERVICIOS EFECTIVOS PRESTADOS </v>
      </c>
      <c r="H495" s="6">
        <v>13200000</v>
      </c>
      <c r="I495" s="6">
        <v>13200000</v>
      </c>
      <c r="J495" s="6">
        <v>13200000</v>
      </c>
      <c r="K495" s="6">
        <v>12032401.100000001</v>
      </c>
      <c r="L495" s="6">
        <v>12032401.100000001</v>
      </c>
      <c r="M495" s="6">
        <v>12032401.100000001</v>
      </c>
      <c r="N495" t="s">
        <v>54</v>
      </c>
      <c r="O495" t="s">
        <v>370</v>
      </c>
      <c r="P495" t="s">
        <v>56</v>
      </c>
      <c r="Q495" s="5">
        <v>43840</v>
      </c>
      <c r="R495" s="5">
        <v>43830</v>
      </c>
      <c r="S495" t="s">
        <v>57</v>
      </c>
    </row>
    <row r="496" spans="1:19" x14ac:dyDescent="0.25">
      <c r="A496">
        <v>2019</v>
      </c>
      <c r="B496" s="5">
        <v>43739</v>
      </c>
      <c r="C496" s="5">
        <v>43830</v>
      </c>
      <c r="D496">
        <f t="shared" si="19"/>
        <v>1000</v>
      </c>
      <c r="E496">
        <f t="shared" si="20"/>
        <v>1300</v>
      </c>
      <c r="F496">
        <v>1321</v>
      </c>
      <c r="G496" t="str">
        <f t="shared" si="21"/>
        <v xml:space="preserve"> PRIMA DE VACACIONES </v>
      </c>
      <c r="H496" s="6">
        <v>39871221</v>
      </c>
      <c r="I496" s="6">
        <v>39871221</v>
      </c>
      <c r="J496" s="6">
        <v>39871221</v>
      </c>
      <c r="K496" s="6">
        <v>38346000.169999994</v>
      </c>
      <c r="L496" s="6">
        <v>38346000.169999994</v>
      </c>
      <c r="M496" s="6">
        <v>38346000.169999994</v>
      </c>
      <c r="N496" t="s">
        <v>54</v>
      </c>
      <c r="O496" t="s">
        <v>370</v>
      </c>
      <c r="P496" t="s">
        <v>56</v>
      </c>
      <c r="Q496" s="5">
        <v>43840</v>
      </c>
      <c r="R496" s="5">
        <v>43830</v>
      </c>
      <c r="S496" t="s">
        <v>57</v>
      </c>
    </row>
    <row r="497" spans="1:19" x14ac:dyDescent="0.25">
      <c r="A497">
        <v>2019</v>
      </c>
      <c r="B497" s="5">
        <v>43739</v>
      </c>
      <c r="C497" s="5">
        <v>43830</v>
      </c>
      <c r="D497">
        <f t="shared" si="19"/>
        <v>1000</v>
      </c>
      <c r="E497">
        <f t="shared" si="20"/>
        <v>1300</v>
      </c>
      <c r="F497">
        <v>1323</v>
      </c>
      <c r="G497" t="str">
        <f t="shared" si="21"/>
        <v xml:space="preserve"> GRATIFICACIÓN DE FIN DE AÑO </v>
      </c>
      <c r="H497" s="6">
        <v>195104891</v>
      </c>
      <c r="I497" s="6">
        <v>197604891</v>
      </c>
      <c r="J497" s="6">
        <v>197604891</v>
      </c>
      <c r="K497" s="6">
        <v>194713434.01999998</v>
      </c>
      <c r="L497" s="6">
        <v>194713434.01999998</v>
      </c>
      <c r="M497" s="6">
        <v>194713434.01999998</v>
      </c>
      <c r="N497" t="s">
        <v>371</v>
      </c>
      <c r="O497" t="s">
        <v>370</v>
      </c>
      <c r="P497" t="s">
        <v>56</v>
      </c>
      <c r="Q497" s="5">
        <v>43840</v>
      </c>
      <c r="R497" s="5">
        <v>43830</v>
      </c>
      <c r="S497" t="s">
        <v>57</v>
      </c>
    </row>
    <row r="498" spans="1:19" x14ac:dyDescent="0.25">
      <c r="A498">
        <v>2019</v>
      </c>
      <c r="B498" s="5">
        <v>43739</v>
      </c>
      <c r="C498" s="5">
        <v>43830</v>
      </c>
      <c r="D498">
        <f t="shared" si="19"/>
        <v>1000</v>
      </c>
      <c r="E498">
        <f t="shared" si="20"/>
        <v>1300</v>
      </c>
      <c r="F498">
        <v>1331</v>
      </c>
      <c r="G498" t="str">
        <f t="shared" si="21"/>
        <v xml:space="preserve"> HORAS EXTRAORDINARIAS </v>
      </c>
      <c r="H498" s="6">
        <v>9171808</v>
      </c>
      <c r="I498" s="6">
        <v>9171808</v>
      </c>
      <c r="J498" s="6">
        <v>9171808</v>
      </c>
      <c r="K498" s="6">
        <v>9167578.4199999999</v>
      </c>
      <c r="L498" s="6">
        <v>9167578.4199999999</v>
      </c>
      <c r="M498" s="6">
        <v>9167578.4199999999</v>
      </c>
      <c r="N498" t="s">
        <v>54</v>
      </c>
      <c r="O498" t="s">
        <v>370</v>
      </c>
      <c r="P498" t="s">
        <v>56</v>
      </c>
      <c r="Q498" s="5">
        <v>43840</v>
      </c>
      <c r="R498" s="5">
        <v>43830</v>
      </c>
      <c r="S498" t="s">
        <v>57</v>
      </c>
    </row>
    <row r="499" spans="1:19" x14ac:dyDescent="0.25">
      <c r="A499">
        <v>2019</v>
      </c>
      <c r="B499" s="5">
        <v>43739</v>
      </c>
      <c r="C499" s="5">
        <v>43830</v>
      </c>
      <c r="D499">
        <f t="shared" si="19"/>
        <v>1000</v>
      </c>
      <c r="E499">
        <f t="shared" si="20"/>
        <v>1300</v>
      </c>
      <c r="F499">
        <v>1341</v>
      </c>
      <c r="G499" t="str">
        <f t="shared" si="21"/>
        <v xml:space="preserve"> COMPENSACIONES </v>
      </c>
      <c r="H499" s="6">
        <v>1539189636</v>
      </c>
      <c r="I499" s="6">
        <v>1318915589.9499998</v>
      </c>
      <c r="J499" s="6">
        <v>1318915589.9499998</v>
      </c>
      <c r="K499" s="6">
        <v>1315784038.3799994</v>
      </c>
      <c r="L499" s="6">
        <v>1315784038.3799994</v>
      </c>
      <c r="M499" s="6">
        <v>1315784038.3799994</v>
      </c>
      <c r="N499" t="s">
        <v>372</v>
      </c>
      <c r="O499" t="s">
        <v>370</v>
      </c>
      <c r="P499" t="s">
        <v>56</v>
      </c>
      <c r="Q499" s="5">
        <v>43840</v>
      </c>
      <c r="R499" s="5">
        <v>43830</v>
      </c>
      <c r="S499" t="s">
        <v>57</v>
      </c>
    </row>
    <row r="500" spans="1:19" x14ac:dyDescent="0.25">
      <c r="A500">
        <v>2019</v>
      </c>
      <c r="B500" s="5">
        <v>43739</v>
      </c>
      <c r="C500" s="5">
        <v>43830</v>
      </c>
      <c r="D500">
        <f t="shared" si="19"/>
        <v>1000</v>
      </c>
      <c r="E500">
        <f t="shared" si="20"/>
        <v>1300</v>
      </c>
      <c r="F500">
        <v>1342</v>
      </c>
      <c r="G500" t="str">
        <f t="shared" si="21"/>
        <v xml:space="preserve"> COMPENSACIONES POR SERVICIOS EVENTUALES </v>
      </c>
      <c r="H500" s="6">
        <v>17500</v>
      </c>
      <c r="I500" s="6">
        <v>17500</v>
      </c>
      <c r="J500" s="6">
        <v>17500</v>
      </c>
      <c r="K500" s="6">
        <v>0</v>
      </c>
      <c r="L500" s="6">
        <v>0</v>
      </c>
      <c r="M500" s="6">
        <v>0</v>
      </c>
      <c r="N500" t="s">
        <v>54</v>
      </c>
      <c r="O500" t="s">
        <v>370</v>
      </c>
      <c r="P500" t="s">
        <v>56</v>
      </c>
      <c r="Q500" s="5">
        <v>43840</v>
      </c>
      <c r="R500" s="5">
        <v>43830</v>
      </c>
      <c r="S500" t="s">
        <v>57</v>
      </c>
    </row>
    <row r="501" spans="1:19" x14ac:dyDescent="0.25">
      <c r="A501">
        <v>2019</v>
      </c>
      <c r="B501" s="5">
        <v>43739</v>
      </c>
      <c r="C501" s="5">
        <v>43830</v>
      </c>
      <c r="D501">
        <f t="shared" si="19"/>
        <v>1000</v>
      </c>
      <c r="E501">
        <f t="shared" si="20"/>
        <v>1300</v>
      </c>
      <c r="F501">
        <v>1343</v>
      </c>
      <c r="G501" t="str">
        <f t="shared" si="21"/>
        <v xml:space="preserve"> COMPENSACIONES ADICIONALES Y PROVISIONALES POR SERVICIOS ESPECIALES </v>
      </c>
      <c r="H501" s="6">
        <v>895712192</v>
      </c>
      <c r="I501" s="6">
        <v>905712192</v>
      </c>
      <c r="J501" s="6">
        <v>905712192</v>
      </c>
      <c r="K501" s="6">
        <v>900651095.92000008</v>
      </c>
      <c r="L501" s="6">
        <v>900651095.92000008</v>
      </c>
      <c r="M501" s="6">
        <v>900651095.92000008</v>
      </c>
      <c r="N501" t="s">
        <v>373</v>
      </c>
      <c r="O501" t="s">
        <v>370</v>
      </c>
      <c r="P501" t="s">
        <v>56</v>
      </c>
      <c r="Q501" s="5">
        <v>43840</v>
      </c>
      <c r="R501" s="5">
        <v>43830</v>
      </c>
      <c r="S501" t="s">
        <v>57</v>
      </c>
    </row>
    <row r="502" spans="1:19" x14ac:dyDescent="0.25">
      <c r="A502">
        <v>2019</v>
      </c>
      <c r="B502" s="5">
        <v>43739</v>
      </c>
      <c r="C502" s="5">
        <v>43830</v>
      </c>
      <c r="D502">
        <f t="shared" si="19"/>
        <v>1000</v>
      </c>
      <c r="E502">
        <f t="shared" si="20"/>
        <v>1400</v>
      </c>
      <c r="F502">
        <v>1411</v>
      </c>
      <c r="G502" t="str">
        <f t="shared" si="21"/>
        <v xml:space="preserve"> APORTACIONES A INSTITUCIONES DE SEGURIDAD SOCIAL </v>
      </c>
      <c r="H502" s="6">
        <v>264322675</v>
      </c>
      <c r="I502" s="6">
        <v>245422675</v>
      </c>
      <c r="J502" s="6">
        <v>245422675</v>
      </c>
      <c r="K502" s="6">
        <v>228762919.14999995</v>
      </c>
      <c r="L502" s="6">
        <v>228762919.14999995</v>
      </c>
      <c r="M502" s="6">
        <v>199801209.98999998</v>
      </c>
      <c r="N502" t="s">
        <v>374</v>
      </c>
      <c r="O502" t="s">
        <v>370</v>
      </c>
      <c r="P502" t="s">
        <v>56</v>
      </c>
      <c r="Q502" s="5">
        <v>43840</v>
      </c>
      <c r="R502" s="5">
        <v>43830</v>
      </c>
      <c r="S502" t="s">
        <v>57</v>
      </c>
    </row>
    <row r="503" spans="1:19" x14ac:dyDescent="0.25">
      <c r="A503">
        <v>2019</v>
      </c>
      <c r="B503" s="5">
        <v>43739</v>
      </c>
      <c r="C503" s="5">
        <v>43830</v>
      </c>
      <c r="D503">
        <f t="shared" si="19"/>
        <v>1000</v>
      </c>
      <c r="E503">
        <f t="shared" si="20"/>
        <v>1400</v>
      </c>
      <c r="F503">
        <v>1421</v>
      </c>
      <c r="G503" t="str">
        <f t="shared" si="21"/>
        <v xml:space="preserve"> APORTACIONES A FONDOS DE VIVIENDA </v>
      </c>
      <c r="H503" s="6">
        <v>132330328</v>
      </c>
      <c r="I503" s="6">
        <v>118630327.99999999</v>
      </c>
      <c r="J503" s="6">
        <v>118630327.99999999</v>
      </c>
      <c r="K503" s="6">
        <v>94231818.030000001</v>
      </c>
      <c r="L503" s="6">
        <v>94231818.030000001</v>
      </c>
      <c r="M503" s="6">
        <v>94231818.030000001</v>
      </c>
      <c r="N503" t="s">
        <v>375</v>
      </c>
      <c r="O503" t="s">
        <v>370</v>
      </c>
      <c r="P503" t="s">
        <v>56</v>
      </c>
      <c r="Q503" s="5">
        <v>43840</v>
      </c>
      <c r="R503" s="5">
        <v>43830</v>
      </c>
      <c r="S503" t="s">
        <v>57</v>
      </c>
    </row>
    <row r="504" spans="1:19" x14ac:dyDescent="0.25">
      <c r="A504">
        <v>2019</v>
      </c>
      <c r="B504" s="5">
        <v>43739</v>
      </c>
      <c r="C504" s="5">
        <v>43830</v>
      </c>
      <c r="D504">
        <f t="shared" si="19"/>
        <v>1000</v>
      </c>
      <c r="E504">
        <f t="shared" si="20"/>
        <v>1400</v>
      </c>
      <c r="F504">
        <v>1431</v>
      </c>
      <c r="G504" t="str">
        <f t="shared" si="21"/>
        <v xml:space="preserve"> APORTACIONES AL SISTEMA PARA EL RETIRO O A LA ADMINISTRADORA DE FONDOS PARA EL RETIRO Y AHORRO SOLIDARIO </v>
      </c>
      <c r="H504" s="6">
        <v>156551890</v>
      </c>
      <c r="I504" s="6">
        <v>148151890</v>
      </c>
      <c r="J504" s="6">
        <v>148151890</v>
      </c>
      <c r="K504" s="6">
        <v>120524744.97999999</v>
      </c>
      <c r="L504" s="6">
        <v>120524744.97999999</v>
      </c>
      <c r="M504" s="6">
        <v>120524744.97999999</v>
      </c>
      <c r="N504" t="s">
        <v>376</v>
      </c>
      <c r="O504" t="s">
        <v>370</v>
      </c>
      <c r="P504" t="s">
        <v>56</v>
      </c>
      <c r="Q504" s="5">
        <v>43840</v>
      </c>
      <c r="R504" s="5">
        <v>43830</v>
      </c>
      <c r="S504" t="s">
        <v>57</v>
      </c>
    </row>
    <row r="505" spans="1:19" x14ac:dyDescent="0.25">
      <c r="A505">
        <v>2019</v>
      </c>
      <c r="B505" s="5">
        <v>43739</v>
      </c>
      <c r="C505" s="5">
        <v>43830</v>
      </c>
      <c r="D505">
        <f t="shared" si="19"/>
        <v>1000</v>
      </c>
      <c r="E505">
        <f t="shared" si="20"/>
        <v>1400</v>
      </c>
      <c r="F505">
        <v>1441</v>
      </c>
      <c r="G505" t="str">
        <f t="shared" si="21"/>
        <v xml:space="preserve"> PRIMAS POR SEGURO DE VIDA DEL PERSONAL CIVIL </v>
      </c>
      <c r="H505" s="6">
        <v>114295378</v>
      </c>
      <c r="I505" s="6">
        <v>155501378.00000003</v>
      </c>
      <c r="J505" s="6">
        <v>155501378.00000003</v>
      </c>
      <c r="K505" s="6">
        <v>151698789.75</v>
      </c>
      <c r="L505" s="6">
        <v>151698789.75</v>
      </c>
      <c r="M505" s="6">
        <v>140135092.44000003</v>
      </c>
      <c r="N505" t="s">
        <v>377</v>
      </c>
      <c r="O505" t="s">
        <v>370</v>
      </c>
      <c r="P505" t="s">
        <v>56</v>
      </c>
      <c r="Q505" s="5">
        <v>43840</v>
      </c>
      <c r="R505" s="5">
        <v>43830</v>
      </c>
      <c r="S505" t="s">
        <v>57</v>
      </c>
    </row>
    <row r="506" spans="1:19" x14ac:dyDescent="0.25">
      <c r="A506">
        <v>2019</v>
      </c>
      <c r="B506" s="5">
        <v>43739</v>
      </c>
      <c r="C506" s="5">
        <v>43830</v>
      </c>
      <c r="D506">
        <f t="shared" si="19"/>
        <v>1000</v>
      </c>
      <c r="E506">
        <f t="shared" si="20"/>
        <v>1400</v>
      </c>
      <c r="F506">
        <v>1443</v>
      </c>
      <c r="G506" t="str">
        <f t="shared" si="21"/>
        <v xml:space="preserve"> PRIMAS POR SEGURO DE RETIRO DEL PERSONAL AL SERVICIO DE LAS UNIDADES RESPONSABLES DEL GASTO DEL DISTRITO FEDERAL </v>
      </c>
      <c r="H506" s="6">
        <v>11453357</v>
      </c>
      <c r="I506" s="6">
        <v>11453357</v>
      </c>
      <c r="J506" s="6">
        <v>11453357</v>
      </c>
      <c r="K506" s="6">
        <v>8442776.9800000004</v>
      </c>
      <c r="L506" s="6">
        <v>8442776.9800000004</v>
      </c>
      <c r="M506" s="6">
        <v>7735188.0999999996</v>
      </c>
      <c r="N506" t="s">
        <v>54</v>
      </c>
      <c r="O506" t="s">
        <v>370</v>
      </c>
      <c r="P506" t="s">
        <v>56</v>
      </c>
      <c r="Q506" s="5">
        <v>43840</v>
      </c>
      <c r="R506" s="5">
        <v>43830</v>
      </c>
      <c r="S506" t="s">
        <v>57</v>
      </c>
    </row>
    <row r="507" spans="1:19" x14ac:dyDescent="0.25">
      <c r="A507">
        <v>2019</v>
      </c>
      <c r="B507" s="5">
        <v>43739</v>
      </c>
      <c r="C507" s="5">
        <v>43830</v>
      </c>
      <c r="D507">
        <f t="shared" si="19"/>
        <v>1000</v>
      </c>
      <c r="E507">
        <f t="shared" si="20"/>
        <v>1500</v>
      </c>
      <c r="F507">
        <v>1511</v>
      </c>
      <c r="G507" t="str">
        <f t="shared" si="21"/>
        <v xml:space="preserve"> CUOTAS PARA EL FONDO DE AHORRO Y FONDO DE TRABAJO </v>
      </c>
      <c r="H507" s="6">
        <v>50000000</v>
      </c>
      <c r="I507" s="6">
        <v>34500000</v>
      </c>
      <c r="J507" s="6">
        <v>34500000</v>
      </c>
      <c r="K507" s="6">
        <v>31551740.819999997</v>
      </c>
      <c r="L507" s="6">
        <v>31551740.819999997</v>
      </c>
      <c r="M507" s="6">
        <v>26310019.830000002</v>
      </c>
      <c r="N507" t="s">
        <v>378</v>
      </c>
      <c r="O507" t="s">
        <v>370</v>
      </c>
      <c r="P507" t="s">
        <v>56</v>
      </c>
      <c r="Q507" s="5">
        <v>43840</v>
      </c>
      <c r="R507" s="5">
        <v>43830</v>
      </c>
      <c r="S507" t="s">
        <v>57</v>
      </c>
    </row>
    <row r="508" spans="1:19" x14ac:dyDescent="0.25">
      <c r="A508">
        <v>2019</v>
      </c>
      <c r="B508" s="5">
        <v>43739</v>
      </c>
      <c r="C508" s="5">
        <v>43830</v>
      </c>
      <c r="D508">
        <f t="shared" si="19"/>
        <v>1000</v>
      </c>
      <c r="E508">
        <f t="shared" si="20"/>
        <v>1500</v>
      </c>
      <c r="F508">
        <v>1521</v>
      </c>
      <c r="G508" t="str">
        <f t="shared" si="21"/>
        <v xml:space="preserve"> LIQUIDACIONES POR INDEMNIZACIONES Y POR SUELDOS Y SALARIOS CAÍDOS </v>
      </c>
      <c r="H508" s="6">
        <v>100000000</v>
      </c>
      <c r="I508" s="6">
        <v>136097850.22999999</v>
      </c>
      <c r="J508" s="6">
        <v>136097850.22999999</v>
      </c>
      <c r="K508" s="6">
        <v>136096135.18000001</v>
      </c>
      <c r="L508" s="6">
        <v>136096135.18000001</v>
      </c>
      <c r="M508" s="6">
        <v>105062434.17999919</v>
      </c>
      <c r="N508" t="s">
        <v>379</v>
      </c>
      <c r="O508" t="s">
        <v>370</v>
      </c>
      <c r="P508" t="s">
        <v>56</v>
      </c>
      <c r="Q508" s="5">
        <v>43840</v>
      </c>
      <c r="R508" s="5">
        <v>43830</v>
      </c>
      <c r="S508" t="s">
        <v>57</v>
      </c>
    </row>
    <row r="509" spans="1:19" x14ac:dyDescent="0.25">
      <c r="A509">
        <v>2019</v>
      </c>
      <c r="B509" s="5">
        <v>43739</v>
      </c>
      <c r="C509" s="5">
        <v>43830</v>
      </c>
      <c r="D509">
        <f t="shared" si="19"/>
        <v>1000</v>
      </c>
      <c r="E509">
        <f t="shared" si="20"/>
        <v>1500</v>
      </c>
      <c r="F509">
        <v>1541</v>
      </c>
      <c r="G509" t="str">
        <f t="shared" si="21"/>
        <v xml:space="preserve"> VALES </v>
      </c>
      <c r="H509" s="6">
        <v>154629300</v>
      </c>
      <c r="I509" s="6">
        <v>154629300</v>
      </c>
      <c r="J509" s="6">
        <v>154629300</v>
      </c>
      <c r="K509" s="6">
        <v>137896911.51000002</v>
      </c>
      <c r="L509" s="6">
        <v>137896911.51000002</v>
      </c>
      <c r="M509" s="6">
        <v>1744599.0300000003</v>
      </c>
      <c r="N509" t="s">
        <v>54</v>
      </c>
      <c r="O509" t="s">
        <v>370</v>
      </c>
      <c r="P509" t="s">
        <v>56</v>
      </c>
      <c r="Q509" s="5">
        <v>43840</v>
      </c>
      <c r="R509" s="5">
        <v>43830</v>
      </c>
      <c r="S509" t="s">
        <v>57</v>
      </c>
    </row>
    <row r="510" spans="1:19" x14ac:dyDescent="0.25">
      <c r="A510">
        <v>2019</v>
      </c>
      <c r="B510" s="5">
        <v>43739</v>
      </c>
      <c r="C510" s="5">
        <v>43830</v>
      </c>
      <c r="D510">
        <f t="shared" si="19"/>
        <v>1000</v>
      </c>
      <c r="E510">
        <f t="shared" si="20"/>
        <v>1500</v>
      </c>
      <c r="F510">
        <v>1542</v>
      </c>
      <c r="G510" t="str">
        <f t="shared" si="21"/>
        <v xml:space="preserve"> APOYO ECONÓMICO POR DEFUNCIÓN DE FAMILIARES DIRECTOS</v>
      </c>
      <c r="H510" s="6">
        <v>145000</v>
      </c>
      <c r="I510" s="6">
        <v>145000</v>
      </c>
      <c r="J510" s="6">
        <v>145000</v>
      </c>
      <c r="K510" s="6">
        <v>74859</v>
      </c>
      <c r="L510" s="6">
        <v>74859</v>
      </c>
      <c r="M510" s="6">
        <v>74859</v>
      </c>
      <c r="N510" t="s">
        <v>54</v>
      </c>
      <c r="O510" t="s">
        <v>370</v>
      </c>
      <c r="P510" t="s">
        <v>56</v>
      </c>
      <c r="Q510" s="5">
        <v>43840</v>
      </c>
      <c r="R510" s="5">
        <v>43830</v>
      </c>
      <c r="S510" t="s">
        <v>57</v>
      </c>
    </row>
    <row r="511" spans="1:19" x14ac:dyDescent="0.25">
      <c r="A511">
        <v>2019</v>
      </c>
      <c r="B511" s="5">
        <v>43739</v>
      </c>
      <c r="C511" s="5">
        <v>43830</v>
      </c>
      <c r="D511">
        <f t="shared" si="19"/>
        <v>1000</v>
      </c>
      <c r="E511">
        <f t="shared" si="20"/>
        <v>1500</v>
      </c>
      <c r="F511">
        <v>1543</v>
      </c>
      <c r="G511" t="str">
        <f t="shared" si="21"/>
        <v xml:space="preserve"> ESTANCIAS DE DESARROLLO INFANTIL </v>
      </c>
      <c r="H511" s="6">
        <v>4000000</v>
      </c>
      <c r="I511" s="6">
        <v>4000000</v>
      </c>
      <c r="J511" s="6">
        <v>4000000</v>
      </c>
      <c r="K511" s="6">
        <v>3496555.2000000007</v>
      </c>
      <c r="L511" s="6">
        <v>3496555.2000000007</v>
      </c>
      <c r="M511" s="6">
        <v>3496555.2000000007</v>
      </c>
      <c r="N511" t="s">
        <v>54</v>
      </c>
      <c r="O511" t="s">
        <v>370</v>
      </c>
      <c r="P511" t="s">
        <v>56</v>
      </c>
      <c r="Q511" s="5">
        <v>43840</v>
      </c>
      <c r="R511" s="5">
        <v>43830</v>
      </c>
      <c r="S511" t="s">
        <v>57</v>
      </c>
    </row>
    <row r="512" spans="1:19" x14ac:dyDescent="0.25">
      <c r="A512">
        <v>2019</v>
      </c>
      <c r="B512" s="5">
        <v>43739</v>
      </c>
      <c r="C512" s="5">
        <v>43830</v>
      </c>
      <c r="D512">
        <f t="shared" si="19"/>
        <v>1000</v>
      </c>
      <c r="E512">
        <f t="shared" si="20"/>
        <v>1500</v>
      </c>
      <c r="F512">
        <v>1544</v>
      </c>
      <c r="G512" t="str">
        <f t="shared" si="21"/>
        <v xml:space="preserve"> ASIGNACIONES PARA REQUERIMIENTO DE CARGOS DE SERVIDORES PÚBLICOS DE NIVEL TÉCNICO OPERATIVO, DE CONFIANZA Y PERSONAL DE LA RAMA MÉDICA</v>
      </c>
      <c r="H512" s="6">
        <v>336133777</v>
      </c>
      <c r="I512" s="6">
        <v>313035926.76999998</v>
      </c>
      <c r="J512" s="6">
        <v>313035926.76999998</v>
      </c>
      <c r="K512" s="6">
        <v>308910964.36000001</v>
      </c>
      <c r="L512" s="6">
        <v>308910964.36000001</v>
      </c>
      <c r="M512" s="6">
        <v>308910964.36000001</v>
      </c>
      <c r="N512" t="s">
        <v>380</v>
      </c>
      <c r="O512" t="s">
        <v>370</v>
      </c>
      <c r="P512" t="s">
        <v>56</v>
      </c>
      <c r="Q512" s="5">
        <v>43840</v>
      </c>
      <c r="R512" s="5">
        <v>43830</v>
      </c>
      <c r="S512" t="s">
        <v>57</v>
      </c>
    </row>
    <row r="513" spans="1:19" x14ac:dyDescent="0.25">
      <c r="A513">
        <v>2019</v>
      </c>
      <c r="B513" s="5">
        <v>43739</v>
      </c>
      <c r="C513" s="5">
        <v>43830</v>
      </c>
      <c r="D513">
        <f t="shared" si="19"/>
        <v>1000</v>
      </c>
      <c r="E513">
        <f t="shared" si="20"/>
        <v>1500</v>
      </c>
      <c r="F513">
        <v>1545</v>
      </c>
      <c r="G513" t="str">
        <f t="shared" si="21"/>
        <v xml:space="preserve"> ASIGNACIONES PARA PRESTACIONES A PERSONAL SINDICALIZADO Y NO SINDICALIZADO </v>
      </c>
      <c r="H513" s="6">
        <v>73185785</v>
      </c>
      <c r="I513" s="6">
        <v>57801003.990000002</v>
      </c>
      <c r="J513" s="6">
        <v>57801003.990000002</v>
      </c>
      <c r="K513" s="6">
        <v>55825860.880000003</v>
      </c>
      <c r="L513" s="6">
        <v>55825860.880000003</v>
      </c>
      <c r="M513" s="6">
        <v>55825860.880000003</v>
      </c>
      <c r="N513" t="s">
        <v>381</v>
      </c>
      <c r="O513" t="s">
        <v>370</v>
      </c>
      <c r="P513" t="s">
        <v>56</v>
      </c>
      <c r="Q513" s="5">
        <v>43840</v>
      </c>
      <c r="R513" s="5">
        <v>43830</v>
      </c>
      <c r="S513" t="s">
        <v>57</v>
      </c>
    </row>
    <row r="514" spans="1:19" x14ac:dyDescent="0.25">
      <c r="A514">
        <v>2019</v>
      </c>
      <c r="B514" s="5">
        <v>43739</v>
      </c>
      <c r="C514" s="5">
        <v>43830</v>
      </c>
      <c r="D514">
        <f t="shared" si="19"/>
        <v>1000</v>
      </c>
      <c r="E514">
        <f t="shared" si="20"/>
        <v>1500</v>
      </c>
      <c r="F514">
        <v>1546</v>
      </c>
      <c r="G514" t="str">
        <f t="shared" si="21"/>
        <v xml:space="preserve"> OTRAS PRESTACIONES CONTRACTUALES</v>
      </c>
      <c r="H514" s="6">
        <v>11340000</v>
      </c>
      <c r="I514" s="6">
        <v>12190000</v>
      </c>
      <c r="J514" s="6">
        <v>12190000</v>
      </c>
      <c r="K514" s="6">
        <v>11184300</v>
      </c>
      <c r="L514" s="6">
        <v>11184300</v>
      </c>
      <c r="M514" s="6">
        <v>11184300</v>
      </c>
      <c r="N514" t="s">
        <v>382</v>
      </c>
      <c r="O514" t="s">
        <v>370</v>
      </c>
      <c r="P514" t="s">
        <v>56</v>
      </c>
      <c r="Q514" s="5">
        <v>43840</v>
      </c>
      <c r="R514" s="5">
        <v>43830</v>
      </c>
      <c r="S514" t="s">
        <v>57</v>
      </c>
    </row>
    <row r="515" spans="1:19" x14ac:dyDescent="0.25">
      <c r="A515">
        <v>2019</v>
      </c>
      <c r="B515" s="5">
        <v>43739</v>
      </c>
      <c r="C515" s="5">
        <v>43830</v>
      </c>
      <c r="D515">
        <f t="shared" si="19"/>
        <v>1000</v>
      </c>
      <c r="E515">
        <f t="shared" si="20"/>
        <v>1500</v>
      </c>
      <c r="F515">
        <v>1547</v>
      </c>
      <c r="G515" t="str">
        <f t="shared" si="21"/>
        <v xml:space="preserve"> ASIGNACIONES CONMEMORATIVAS</v>
      </c>
      <c r="H515" s="6">
        <v>2934000</v>
      </c>
      <c r="I515" s="6">
        <v>3282000</v>
      </c>
      <c r="J515" s="6">
        <v>3282000</v>
      </c>
      <c r="K515" s="6">
        <v>2654075.4400000009</v>
      </c>
      <c r="L515" s="6">
        <v>2654075.4400000009</v>
      </c>
      <c r="M515" s="6">
        <v>2654075.4400000009</v>
      </c>
      <c r="N515" t="s">
        <v>383</v>
      </c>
      <c r="O515" t="s">
        <v>370</v>
      </c>
      <c r="P515" t="s">
        <v>56</v>
      </c>
      <c r="Q515" s="5">
        <v>43840</v>
      </c>
      <c r="R515" s="5">
        <v>43830</v>
      </c>
      <c r="S515" t="s">
        <v>57</v>
      </c>
    </row>
    <row r="516" spans="1:19" x14ac:dyDescent="0.25">
      <c r="A516">
        <v>2019</v>
      </c>
      <c r="B516" s="5">
        <v>43739</v>
      </c>
      <c r="C516" s="5">
        <v>43830</v>
      </c>
      <c r="D516">
        <f t="shared" si="19"/>
        <v>1000</v>
      </c>
      <c r="E516">
        <f t="shared" si="20"/>
        <v>1500</v>
      </c>
      <c r="F516">
        <v>1548</v>
      </c>
      <c r="G516" t="str">
        <f t="shared" si="21"/>
        <v xml:space="preserve"> ASIGNACIONES PARA PAGO DE ANTIGÜEDAD </v>
      </c>
      <c r="H516" s="6">
        <v>2180500</v>
      </c>
      <c r="I516" s="6">
        <v>2662500</v>
      </c>
      <c r="J516" s="6">
        <v>2662500</v>
      </c>
      <c r="K516" s="6">
        <v>2661390.15</v>
      </c>
      <c r="L516" s="6">
        <v>2661390.15</v>
      </c>
      <c r="M516" s="6">
        <v>2661390.15</v>
      </c>
      <c r="N516" t="s">
        <v>384</v>
      </c>
      <c r="O516" t="s">
        <v>370</v>
      </c>
      <c r="P516" t="s">
        <v>56</v>
      </c>
      <c r="Q516" s="5">
        <v>43840</v>
      </c>
      <c r="R516" s="5">
        <v>43830</v>
      </c>
      <c r="S516" t="s">
        <v>57</v>
      </c>
    </row>
    <row r="517" spans="1:19" x14ac:dyDescent="0.25">
      <c r="A517">
        <v>2019</v>
      </c>
      <c r="B517" s="5">
        <v>43739</v>
      </c>
      <c r="C517" s="5">
        <v>43830</v>
      </c>
      <c r="D517">
        <f t="shared" si="19"/>
        <v>1000</v>
      </c>
      <c r="E517">
        <f t="shared" si="20"/>
        <v>1500</v>
      </c>
      <c r="F517">
        <v>1551</v>
      </c>
      <c r="G517" t="str">
        <f t="shared" si="21"/>
        <v xml:space="preserve"> APOYOS A LA CAPACITACIÓN DE LOS SERVIDORES PÚBLICOS </v>
      </c>
      <c r="H517" s="6">
        <v>6955200</v>
      </c>
      <c r="I517" s="6">
        <v>7285200</v>
      </c>
      <c r="J517" s="6">
        <v>7285200</v>
      </c>
      <c r="K517" s="6">
        <v>7229357.5300000003</v>
      </c>
      <c r="L517" s="6">
        <v>7229357.5300000003</v>
      </c>
      <c r="M517" s="6">
        <v>7229357.5300000003</v>
      </c>
      <c r="N517" t="s">
        <v>385</v>
      </c>
      <c r="O517" t="s">
        <v>370</v>
      </c>
      <c r="P517" t="s">
        <v>56</v>
      </c>
      <c r="Q517" s="5">
        <v>43840</v>
      </c>
      <c r="R517" s="5">
        <v>43830</v>
      </c>
      <c r="S517" t="s">
        <v>57</v>
      </c>
    </row>
    <row r="518" spans="1:19" x14ac:dyDescent="0.25">
      <c r="A518">
        <v>2019</v>
      </c>
      <c r="B518" s="5">
        <v>43739</v>
      </c>
      <c r="C518" s="5">
        <v>43830</v>
      </c>
      <c r="D518">
        <f t="shared" si="19"/>
        <v>1000</v>
      </c>
      <c r="E518">
        <f t="shared" si="20"/>
        <v>1500</v>
      </c>
      <c r="F518">
        <v>1591</v>
      </c>
      <c r="G518" t="str">
        <f t="shared" si="21"/>
        <v xml:space="preserve"> ASIGNACIONES PARA REQUERIMIENTO DE CARGOS DE SERVIDORES PÚBLICOS SUPERIORES Y DE MANDOS MEDIOS ASÍ COMO DE LÍDERES COORDINADORES Y ENLACES </v>
      </c>
      <c r="H518" s="6">
        <v>315778360</v>
      </c>
      <c r="I518" s="6">
        <v>290778360</v>
      </c>
      <c r="J518" s="6">
        <v>290778360</v>
      </c>
      <c r="K518" s="6">
        <v>288612815.82999992</v>
      </c>
      <c r="L518" s="6">
        <v>288612815.82999992</v>
      </c>
      <c r="M518" s="6">
        <v>288612815.82999998</v>
      </c>
      <c r="N518" t="s">
        <v>386</v>
      </c>
      <c r="O518" t="s">
        <v>370</v>
      </c>
      <c r="P518" t="s">
        <v>56</v>
      </c>
      <c r="Q518" s="5">
        <v>43840</v>
      </c>
      <c r="R518" s="5">
        <v>43830</v>
      </c>
      <c r="S518" t="s">
        <v>57</v>
      </c>
    </row>
    <row r="519" spans="1:19" x14ac:dyDescent="0.25">
      <c r="A519">
        <v>2019</v>
      </c>
      <c r="B519" s="5">
        <v>43739</v>
      </c>
      <c r="C519" s="5">
        <v>43830</v>
      </c>
      <c r="D519">
        <f t="shared" si="19"/>
        <v>1000</v>
      </c>
      <c r="E519">
        <f t="shared" si="20"/>
        <v>1500</v>
      </c>
      <c r="F519">
        <v>1593</v>
      </c>
      <c r="G519" t="str">
        <f t="shared" si="21"/>
        <v>BECAS A HIJOS DE TRABAJADORES</v>
      </c>
      <c r="H519" s="6">
        <v>1000000</v>
      </c>
      <c r="I519" s="6">
        <v>150000</v>
      </c>
      <c r="J519" s="6">
        <v>150000</v>
      </c>
      <c r="K519" s="6">
        <v>122438.25</v>
      </c>
      <c r="L519" s="6">
        <v>122438.25</v>
      </c>
      <c r="M519" s="6">
        <v>122438.25</v>
      </c>
      <c r="N519" t="s">
        <v>387</v>
      </c>
      <c r="O519" t="s">
        <v>370</v>
      </c>
      <c r="P519" t="s">
        <v>56</v>
      </c>
      <c r="Q519" s="5">
        <v>43840</v>
      </c>
      <c r="R519" s="5">
        <v>43830</v>
      </c>
      <c r="S519" t="s">
        <v>57</v>
      </c>
    </row>
    <row r="520" spans="1:19" x14ac:dyDescent="0.25">
      <c r="A520">
        <v>2019</v>
      </c>
      <c r="B520" s="5">
        <v>43739</v>
      </c>
      <c r="C520" s="5">
        <v>43830</v>
      </c>
      <c r="D520">
        <f t="shared" si="19"/>
        <v>1000</v>
      </c>
      <c r="E520">
        <f t="shared" si="20"/>
        <v>1500</v>
      </c>
      <c r="F520">
        <v>1599</v>
      </c>
      <c r="G520" t="str">
        <f t="shared" si="21"/>
        <v xml:space="preserve"> OTRAS PRESTACIONES SOCIALES Y ECONÓMICAS</v>
      </c>
      <c r="H520" s="6">
        <v>32535100</v>
      </c>
      <c r="I520" s="6">
        <v>0</v>
      </c>
      <c r="J520" s="6">
        <v>0</v>
      </c>
      <c r="K520" s="6">
        <v>0</v>
      </c>
      <c r="L520" s="6">
        <v>0</v>
      </c>
      <c r="M520" s="6">
        <v>0</v>
      </c>
      <c r="N520" t="s">
        <v>223</v>
      </c>
      <c r="O520" t="s">
        <v>370</v>
      </c>
      <c r="P520" t="s">
        <v>56</v>
      </c>
      <c r="Q520" s="5">
        <v>43840</v>
      </c>
      <c r="R520" s="5">
        <v>43830</v>
      </c>
      <c r="S520" t="s">
        <v>57</v>
      </c>
    </row>
    <row r="521" spans="1:19" x14ac:dyDescent="0.25">
      <c r="A521">
        <v>2019</v>
      </c>
      <c r="B521" s="5">
        <v>43739</v>
      </c>
      <c r="C521" s="5">
        <v>43830</v>
      </c>
      <c r="D521">
        <f t="shared" si="19"/>
        <v>1000</v>
      </c>
      <c r="E521">
        <f t="shared" si="20"/>
        <v>1600</v>
      </c>
      <c r="F521">
        <v>1611</v>
      </c>
      <c r="G521" t="str">
        <f t="shared" si="21"/>
        <v>PREVISIONES DE CARÁCTER LABORAL, ECONÓMICO Y DE SEGURIDAD SOCIAL.</v>
      </c>
      <c r="H521" s="6">
        <v>16036642</v>
      </c>
      <c r="I521" s="6">
        <v>0</v>
      </c>
      <c r="J521" s="6">
        <v>0</v>
      </c>
      <c r="K521" s="6">
        <v>0</v>
      </c>
      <c r="L521" s="6">
        <v>0</v>
      </c>
      <c r="M521" s="6">
        <v>0</v>
      </c>
      <c r="N521" t="s">
        <v>388</v>
      </c>
      <c r="O521" t="s">
        <v>370</v>
      </c>
      <c r="P521" t="s">
        <v>56</v>
      </c>
      <c r="Q521" s="5">
        <v>43840</v>
      </c>
      <c r="R521" s="5">
        <v>43830</v>
      </c>
      <c r="S521" t="s">
        <v>57</v>
      </c>
    </row>
    <row r="522" spans="1:19" x14ac:dyDescent="0.25">
      <c r="A522">
        <v>2019</v>
      </c>
      <c r="B522" s="5">
        <v>43739</v>
      </c>
      <c r="C522" s="5">
        <v>43830</v>
      </c>
      <c r="D522">
        <f t="shared" si="19"/>
        <v>1000</v>
      </c>
      <c r="E522">
        <f t="shared" si="20"/>
        <v>1700</v>
      </c>
      <c r="F522">
        <v>1711</v>
      </c>
      <c r="G522" t="str">
        <f t="shared" si="21"/>
        <v xml:space="preserve"> ESTÍMULOS POR PRODUCTIVIDAD, EFICIENCIA Y CALIDAD EN EL DESEMPEÑO</v>
      </c>
      <c r="H522" s="6">
        <v>1000000</v>
      </c>
      <c r="I522" s="6">
        <v>1000000</v>
      </c>
      <c r="J522" s="6">
        <v>1000000</v>
      </c>
      <c r="K522" s="6">
        <v>926049</v>
      </c>
      <c r="L522" s="6">
        <v>926049</v>
      </c>
      <c r="M522" s="6">
        <v>926049</v>
      </c>
      <c r="N522" t="s">
        <v>54</v>
      </c>
      <c r="O522" t="s">
        <v>370</v>
      </c>
      <c r="P522" t="s">
        <v>56</v>
      </c>
      <c r="Q522" s="5">
        <v>43840</v>
      </c>
      <c r="R522" s="5">
        <v>43830</v>
      </c>
      <c r="S522" t="s">
        <v>57</v>
      </c>
    </row>
    <row r="523" spans="1:19" x14ac:dyDescent="0.25">
      <c r="A523">
        <v>2019</v>
      </c>
      <c r="B523" s="5">
        <v>43739</v>
      </c>
      <c r="C523" s="5">
        <v>43830</v>
      </c>
      <c r="D523">
        <f t="shared" si="19"/>
        <v>1000</v>
      </c>
      <c r="E523">
        <f t="shared" si="20"/>
        <v>1700</v>
      </c>
      <c r="F523">
        <v>1713</v>
      </c>
      <c r="G523" t="str">
        <f t="shared" si="21"/>
        <v xml:space="preserve"> PREMIO DE ANTIGÜEDAD </v>
      </c>
      <c r="H523" s="6">
        <v>8500000</v>
      </c>
      <c r="I523" s="6">
        <v>8500000</v>
      </c>
      <c r="J523" s="6">
        <v>8500000</v>
      </c>
      <c r="K523" s="6">
        <v>7712213</v>
      </c>
      <c r="L523" s="6">
        <v>7712213</v>
      </c>
      <c r="M523" s="6">
        <v>7712213</v>
      </c>
      <c r="N523" t="s">
        <v>54</v>
      </c>
      <c r="O523" t="s">
        <v>370</v>
      </c>
      <c r="P523" t="s">
        <v>56</v>
      </c>
      <c r="Q523" s="5">
        <v>43840</v>
      </c>
      <c r="R523" s="5">
        <v>43830</v>
      </c>
      <c r="S523" t="s">
        <v>57</v>
      </c>
    </row>
    <row r="524" spans="1:19" x14ac:dyDescent="0.25">
      <c r="A524">
        <v>2019</v>
      </c>
      <c r="B524" s="5">
        <v>43739</v>
      </c>
      <c r="C524" s="5">
        <v>43830</v>
      </c>
      <c r="D524">
        <f t="shared" si="19"/>
        <v>1000</v>
      </c>
      <c r="E524">
        <f t="shared" si="20"/>
        <v>1700</v>
      </c>
      <c r="F524">
        <v>1714</v>
      </c>
      <c r="G524" t="str">
        <f t="shared" si="21"/>
        <v xml:space="preserve"> PREMIO DE ASISTENCIA</v>
      </c>
      <c r="H524" s="6">
        <v>6222966</v>
      </c>
      <c r="I524" s="6">
        <v>5992966</v>
      </c>
      <c r="J524" s="6">
        <v>5992966</v>
      </c>
      <c r="K524" s="6">
        <v>5934226.7999999998</v>
      </c>
      <c r="L524" s="6">
        <v>5934226.7999999998</v>
      </c>
      <c r="M524" s="6">
        <v>5934226.7999999998</v>
      </c>
      <c r="N524" t="s">
        <v>389</v>
      </c>
      <c r="O524" t="s">
        <v>370</v>
      </c>
      <c r="P524" t="s">
        <v>56</v>
      </c>
      <c r="Q524" s="5">
        <v>43840</v>
      </c>
      <c r="R524" s="5">
        <v>43830</v>
      </c>
      <c r="S524" t="s">
        <v>57</v>
      </c>
    </row>
    <row r="525" spans="1:19" x14ac:dyDescent="0.25">
      <c r="A525">
        <v>2019</v>
      </c>
      <c r="B525" s="5">
        <v>43739</v>
      </c>
      <c r="C525" s="5">
        <v>43830</v>
      </c>
      <c r="D525">
        <f t="shared" si="19"/>
        <v>1000</v>
      </c>
      <c r="E525">
        <f t="shared" si="20"/>
        <v>1700</v>
      </c>
      <c r="F525">
        <v>1719</v>
      </c>
      <c r="G525" t="str">
        <f t="shared" si="21"/>
        <v xml:space="preserve"> OTROS ESTÍMULOS</v>
      </c>
      <c r="H525" s="6">
        <v>80000</v>
      </c>
      <c r="I525" s="6">
        <v>23191661.600000001</v>
      </c>
      <c r="J525" s="6">
        <v>23191661.600000001</v>
      </c>
      <c r="K525" s="6">
        <v>22706283.009999998</v>
      </c>
      <c r="L525" s="6">
        <v>22706283.009999998</v>
      </c>
      <c r="M525" s="6">
        <v>22706283.009999998</v>
      </c>
      <c r="N525" t="s">
        <v>390</v>
      </c>
      <c r="O525" t="s">
        <v>370</v>
      </c>
      <c r="P525" t="s">
        <v>56</v>
      </c>
      <c r="Q525" s="5">
        <v>43840</v>
      </c>
      <c r="R525" s="5">
        <v>43830</v>
      </c>
      <c r="S525" t="s">
        <v>57</v>
      </c>
    </row>
    <row r="526" spans="1:19" x14ac:dyDescent="0.25">
      <c r="A526">
        <v>2019</v>
      </c>
      <c r="B526" s="5">
        <v>43739</v>
      </c>
      <c r="C526" s="5">
        <v>43830</v>
      </c>
      <c r="D526">
        <f t="shared" si="19"/>
        <v>2000</v>
      </c>
      <c r="E526">
        <f t="shared" si="20"/>
        <v>2100</v>
      </c>
      <c r="F526">
        <v>2111</v>
      </c>
      <c r="G526" t="str">
        <f t="shared" si="21"/>
        <v xml:space="preserve"> MATERIALES, ÚTILES Y EQUIPOS MENORES DE OFICINA </v>
      </c>
      <c r="H526" s="6">
        <v>51094220</v>
      </c>
      <c r="I526" s="6">
        <v>38630933.039999999</v>
      </c>
      <c r="J526" s="6">
        <v>37526549.870000005</v>
      </c>
      <c r="K526" s="6">
        <v>37526549.870000005</v>
      </c>
      <c r="L526" s="6">
        <v>37258086.359999999</v>
      </c>
      <c r="M526" s="6">
        <v>36754063.340000004</v>
      </c>
      <c r="N526" t="s">
        <v>391</v>
      </c>
      <c r="O526" t="s">
        <v>370</v>
      </c>
      <c r="P526" t="s">
        <v>56</v>
      </c>
      <c r="Q526" s="5">
        <v>43840</v>
      </c>
      <c r="R526" s="5">
        <v>43830</v>
      </c>
      <c r="S526" t="s">
        <v>57</v>
      </c>
    </row>
    <row r="527" spans="1:19" x14ac:dyDescent="0.25">
      <c r="A527">
        <v>2019</v>
      </c>
      <c r="B527" s="5">
        <v>43739</v>
      </c>
      <c r="C527" s="5">
        <v>43830</v>
      </c>
      <c r="D527">
        <f t="shared" si="19"/>
        <v>2000</v>
      </c>
      <c r="E527">
        <f t="shared" si="20"/>
        <v>2100</v>
      </c>
      <c r="F527">
        <v>2121</v>
      </c>
      <c r="G527" t="str">
        <f t="shared" si="21"/>
        <v xml:space="preserve"> MATERIALES Y ÚTILES DE IMPRESIÓN Y REPRODUCCIÓN </v>
      </c>
      <c r="H527" s="6">
        <v>290000</v>
      </c>
      <c r="I527" s="6">
        <v>847239.00999999989</v>
      </c>
      <c r="J527" s="6">
        <v>847239.00999999989</v>
      </c>
      <c r="K527" s="6">
        <v>847239.00999999989</v>
      </c>
      <c r="L527" s="6">
        <v>818875.09</v>
      </c>
      <c r="M527" s="6">
        <v>799383.63000000024</v>
      </c>
      <c r="N527" t="s">
        <v>392</v>
      </c>
      <c r="O527" t="s">
        <v>370</v>
      </c>
      <c r="P527" t="s">
        <v>56</v>
      </c>
      <c r="Q527" s="5">
        <v>43840</v>
      </c>
      <c r="R527" s="5">
        <v>43830</v>
      </c>
      <c r="S527" t="s">
        <v>57</v>
      </c>
    </row>
    <row r="528" spans="1:19" x14ac:dyDescent="0.25">
      <c r="A528">
        <v>2019</v>
      </c>
      <c r="B528" s="5">
        <v>43739</v>
      </c>
      <c r="C528" s="5">
        <v>43830</v>
      </c>
      <c r="D528">
        <f t="shared" si="19"/>
        <v>2000</v>
      </c>
      <c r="E528">
        <f t="shared" si="20"/>
        <v>2100</v>
      </c>
      <c r="F528">
        <v>2131</v>
      </c>
      <c r="G528" t="str">
        <f t="shared" si="21"/>
        <v xml:space="preserve"> MATERIAL ESTADÍSTICO Y GEOGRÁFICO </v>
      </c>
      <c r="H528" s="6">
        <v>13000</v>
      </c>
      <c r="I528" s="6">
        <v>4220.7</v>
      </c>
      <c r="J528" s="6">
        <v>4220.7</v>
      </c>
      <c r="K528" s="6">
        <v>4220.7</v>
      </c>
      <c r="L528" s="6">
        <v>0</v>
      </c>
      <c r="M528" s="6">
        <v>0</v>
      </c>
      <c r="N528" t="s">
        <v>393</v>
      </c>
      <c r="O528" t="s">
        <v>370</v>
      </c>
      <c r="P528" t="s">
        <v>56</v>
      </c>
      <c r="Q528" s="5">
        <v>43840</v>
      </c>
      <c r="R528" s="5">
        <v>43830</v>
      </c>
      <c r="S528" t="s">
        <v>57</v>
      </c>
    </row>
    <row r="529" spans="1:19" x14ac:dyDescent="0.25">
      <c r="A529">
        <v>2019</v>
      </c>
      <c r="B529" s="5">
        <v>43739</v>
      </c>
      <c r="C529" s="5">
        <v>43830</v>
      </c>
      <c r="D529">
        <f t="shared" si="19"/>
        <v>2000</v>
      </c>
      <c r="E529">
        <f t="shared" si="20"/>
        <v>2100</v>
      </c>
      <c r="F529">
        <v>2141</v>
      </c>
      <c r="G529" t="str">
        <f t="shared" si="21"/>
        <v xml:space="preserve"> MATERIALES, ÚTILES Y EQUIPOS MENORES DE TECNOLOGÍAS DE LA INFORMACIÓN Y COMUNICACIONES </v>
      </c>
      <c r="H529" s="6">
        <v>28499999</v>
      </c>
      <c r="I529" s="6">
        <v>16682263.149999999</v>
      </c>
      <c r="J529" s="6">
        <v>16079775.880000001</v>
      </c>
      <c r="K529" s="6">
        <v>13778106.699999999</v>
      </c>
      <c r="L529" s="6">
        <v>12853475.439999999</v>
      </c>
      <c r="M529" s="6">
        <v>12480621.92</v>
      </c>
      <c r="N529" t="s">
        <v>394</v>
      </c>
      <c r="O529" t="s">
        <v>370</v>
      </c>
      <c r="P529" t="s">
        <v>56</v>
      </c>
      <c r="Q529" s="5">
        <v>43840</v>
      </c>
      <c r="R529" s="5">
        <v>43830</v>
      </c>
      <c r="S529" t="s">
        <v>57</v>
      </c>
    </row>
    <row r="530" spans="1:19" x14ac:dyDescent="0.25">
      <c r="A530">
        <v>2019</v>
      </c>
      <c r="B530" s="5">
        <v>43739</v>
      </c>
      <c r="C530" s="5">
        <v>43830</v>
      </c>
      <c r="D530">
        <f t="shared" si="19"/>
        <v>2000</v>
      </c>
      <c r="E530">
        <f t="shared" si="20"/>
        <v>2100</v>
      </c>
      <c r="F530">
        <v>2151</v>
      </c>
      <c r="G530" t="str">
        <f t="shared" si="21"/>
        <v xml:space="preserve"> MATERIAL IMPRESO E INFORMACIÓN DIGITAL </v>
      </c>
      <c r="H530" s="6">
        <v>1070000</v>
      </c>
      <c r="I530" s="6">
        <v>711531.32</v>
      </c>
      <c r="J530" s="6">
        <v>687968.32</v>
      </c>
      <c r="K530" s="6">
        <v>687968.32</v>
      </c>
      <c r="L530" s="6">
        <v>631053.91999999993</v>
      </c>
      <c r="M530" s="6">
        <v>607171.91999999993</v>
      </c>
      <c r="N530" t="s">
        <v>395</v>
      </c>
      <c r="O530" t="s">
        <v>370</v>
      </c>
      <c r="P530" t="s">
        <v>56</v>
      </c>
      <c r="Q530" s="5">
        <v>43840</v>
      </c>
      <c r="R530" s="5">
        <v>43830</v>
      </c>
      <c r="S530" t="s">
        <v>57</v>
      </c>
    </row>
    <row r="531" spans="1:19" x14ac:dyDescent="0.25">
      <c r="A531">
        <v>2019</v>
      </c>
      <c r="B531" s="5">
        <v>43739</v>
      </c>
      <c r="C531" s="5">
        <v>43830</v>
      </c>
      <c r="D531">
        <f t="shared" si="19"/>
        <v>2000</v>
      </c>
      <c r="E531">
        <f t="shared" si="20"/>
        <v>2100</v>
      </c>
      <c r="F531">
        <v>2161</v>
      </c>
      <c r="G531" t="str">
        <f t="shared" si="21"/>
        <v xml:space="preserve"> MATERIAL DE LIMPIEZA </v>
      </c>
      <c r="H531" s="6">
        <v>340000</v>
      </c>
      <c r="I531" s="6">
        <v>269785.69</v>
      </c>
      <c r="J531" s="6">
        <v>269785.69</v>
      </c>
      <c r="K531" s="6">
        <v>269785.69</v>
      </c>
      <c r="L531" s="6">
        <v>269785.69</v>
      </c>
      <c r="M531" s="6">
        <v>223071.49000000002</v>
      </c>
      <c r="N531" t="s">
        <v>396</v>
      </c>
      <c r="O531" t="s">
        <v>370</v>
      </c>
      <c r="P531" t="s">
        <v>56</v>
      </c>
      <c r="Q531" s="5">
        <v>43840</v>
      </c>
      <c r="R531" s="5">
        <v>43830</v>
      </c>
      <c r="S531" t="s">
        <v>57</v>
      </c>
    </row>
    <row r="532" spans="1:19" x14ac:dyDescent="0.25">
      <c r="A532">
        <v>2019</v>
      </c>
      <c r="B532" s="5">
        <v>43739</v>
      </c>
      <c r="C532" s="5">
        <v>43830</v>
      </c>
      <c r="D532">
        <f t="shared" si="19"/>
        <v>2000</v>
      </c>
      <c r="E532">
        <f t="shared" si="20"/>
        <v>2100</v>
      </c>
      <c r="F532">
        <v>2171</v>
      </c>
      <c r="G532" t="str">
        <f t="shared" si="21"/>
        <v xml:space="preserve"> MATERIALES Y ÚTILES DE ENSEÑANZA </v>
      </c>
      <c r="H532" s="6">
        <v>1100000</v>
      </c>
      <c r="I532" s="6">
        <v>310167.71000000002</v>
      </c>
      <c r="J532" s="6">
        <v>310167.71000000002</v>
      </c>
      <c r="K532" s="6">
        <v>310167.71000000002</v>
      </c>
      <c r="L532" s="6">
        <v>310167.71000000002</v>
      </c>
      <c r="M532" s="6">
        <v>239401.71000000002</v>
      </c>
      <c r="N532" t="s">
        <v>397</v>
      </c>
      <c r="O532" t="s">
        <v>370</v>
      </c>
      <c r="P532" t="s">
        <v>56</v>
      </c>
      <c r="Q532" s="5">
        <v>43840</v>
      </c>
      <c r="R532" s="5">
        <v>43830</v>
      </c>
      <c r="S532" t="s">
        <v>57</v>
      </c>
    </row>
    <row r="533" spans="1:19" x14ac:dyDescent="0.25">
      <c r="A533">
        <v>2019</v>
      </c>
      <c r="B533" s="5">
        <v>43739</v>
      </c>
      <c r="C533" s="5">
        <v>43830</v>
      </c>
      <c r="D533">
        <f t="shared" si="19"/>
        <v>2000</v>
      </c>
      <c r="E533">
        <f t="shared" si="20"/>
        <v>2200</v>
      </c>
      <c r="F533">
        <v>2211</v>
      </c>
      <c r="G533" t="str">
        <f t="shared" si="21"/>
        <v xml:space="preserve"> PRODUCTOS ALIMENTICIOS Y BEBIDAS PARA PERSONAS </v>
      </c>
      <c r="H533" s="6">
        <v>31000000</v>
      </c>
      <c r="I533" s="6">
        <v>30474665.699999999</v>
      </c>
      <c r="J533" s="6">
        <v>30459707.960000001</v>
      </c>
      <c r="K533" s="6">
        <v>30459707.960000001</v>
      </c>
      <c r="L533" s="6">
        <v>20653374.18</v>
      </c>
      <c r="M533" s="6">
        <v>18282181.060000002</v>
      </c>
      <c r="N533" t="s">
        <v>398</v>
      </c>
      <c r="O533" t="s">
        <v>370</v>
      </c>
      <c r="P533" t="s">
        <v>56</v>
      </c>
      <c r="Q533" s="5">
        <v>43840</v>
      </c>
      <c r="R533" s="5">
        <v>43830</v>
      </c>
      <c r="S533" t="s">
        <v>57</v>
      </c>
    </row>
    <row r="534" spans="1:19" x14ac:dyDescent="0.25">
      <c r="A534">
        <v>2019</v>
      </c>
      <c r="B534" s="5">
        <v>43739</v>
      </c>
      <c r="C534" s="5">
        <v>43830</v>
      </c>
      <c r="D534">
        <f t="shared" si="19"/>
        <v>2000</v>
      </c>
      <c r="E534">
        <f t="shared" si="20"/>
        <v>2200</v>
      </c>
      <c r="F534">
        <v>2231</v>
      </c>
      <c r="G534" t="str">
        <f t="shared" si="21"/>
        <v xml:space="preserve"> UTENSILIOS PARA EL SERVICIO DE ALIMENTACIÓN </v>
      </c>
      <c r="H534" s="6">
        <v>165000</v>
      </c>
      <c r="I534" s="6">
        <v>158261.14000000001</v>
      </c>
      <c r="J534" s="6">
        <v>143557.9</v>
      </c>
      <c r="K534" s="6">
        <v>143557.9</v>
      </c>
      <c r="L534" s="6">
        <v>143557.9</v>
      </c>
      <c r="M534" s="6">
        <v>108277.78</v>
      </c>
      <c r="N534" t="s">
        <v>399</v>
      </c>
      <c r="O534" t="s">
        <v>370</v>
      </c>
      <c r="P534" t="s">
        <v>56</v>
      </c>
      <c r="Q534" s="5">
        <v>43840</v>
      </c>
      <c r="R534" s="5">
        <v>43830</v>
      </c>
      <c r="S534" t="s">
        <v>57</v>
      </c>
    </row>
    <row r="535" spans="1:19" x14ac:dyDescent="0.25">
      <c r="A535">
        <v>2019</v>
      </c>
      <c r="B535" s="5">
        <v>43739</v>
      </c>
      <c r="C535" s="5">
        <v>43830</v>
      </c>
      <c r="D535">
        <f t="shared" si="19"/>
        <v>2000</v>
      </c>
      <c r="E535">
        <f t="shared" si="20"/>
        <v>2300</v>
      </c>
      <c r="F535">
        <v>2331</v>
      </c>
      <c r="G535" t="str">
        <f t="shared" si="21"/>
        <v xml:space="preserve"> PRODUCTOS DE PAPEL, CARTÓN E IMPRESOS ADQUIRIDOS COMO MATERIA PRIMA </v>
      </c>
      <c r="H535" s="6">
        <v>5000</v>
      </c>
      <c r="I535" s="6">
        <v>0</v>
      </c>
      <c r="J535" s="6">
        <v>0</v>
      </c>
      <c r="K535" s="6">
        <v>0</v>
      </c>
      <c r="L535" s="6">
        <v>0</v>
      </c>
      <c r="M535" s="6">
        <v>0</v>
      </c>
      <c r="N535" t="s">
        <v>400</v>
      </c>
      <c r="O535" t="s">
        <v>370</v>
      </c>
      <c r="P535" t="s">
        <v>56</v>
      </c>
      <c r="Q535" s="5">
        <v>43840</v>
      </c>
      <c r="R535" s="5">
        <v>43830</v>
      </c>
      <c r="S535" t="s">
        <v>57</v>
      </c>
    </row>
    <row r="536" spans="1:19" x14ac:dyDescent="0.25">
      <c r="A536">
        <v>2019</v>
      </c>
      <c r="B536" s="5">
        <v>43739</v>
      </c>
      <c r="C536" s="5">
        <v>43830</v>
      </c>
      <c r="D536">
        <f t="shared" si="19"/>
        <v>2000</v>
      </c>
      <c r="E536">
        <f t="shared" si="20"/>
        <v>2400</v>
      </c>
      <c r="F536">
        <v>2419</v>
      </c>
      <c r="G536" t="str">
        <f t="shared" si="21"/>
        <v xml:space="preserve"> OTROS PRODUCTOS MINERALES NO METÁLICOS </v>
      </c>
      <c r="H536" s="6">
        <v>2000000</v>
      </c>
      <c r="I536" s="6">
        <v>1501000</v>
      </c>
      <c r="J536" s="6">
        <v>1488543.27</v>
      </c>
      <c r="K536" s="6">
        <v>1488543.27</v>
      </c>
      <c r="L536" s="6">
        <v>1408201.9</v>
      </c>
      <c r="M536" s="6">
        <v>14124.439999999999</v>
      </c>
      <c r="N536" t="s">
        <v>401</v>
      </c>
      <c r="O536" t="s">
        <v>370</v>
      </c>
      <c r="P536" t="s">
        <v>56</v>
      </c>
      <c r="Q536" s="5">
        <v>43840</v>
      </c>
      <c r="R536" s="5">
        <v>43830</v>
      </c>
      <c r="S536" t="s">
        <v>57</v>
      </c>
    </row>
    <row r="537" spans="1:19" x14ac:dyDescent="0.25">
      <c r="A537">
        <v>2019</v>
      </c>
      <c r="B537" s="5">
        <v>43739</v>
      </c>
      <c r="C537" s="5">
        <v>43830</v>
      </c>
      <c r="D537">
        <f t="shared" si="19"/>
        <v>2000</v>
      </c>
      <c r="E537">
        <f t="shared" si="20"/>
        <v>2400</v>
      </c>
      <c r="F537">
        <v>2421</v>
      </c>
      <c r="G537" t="str">
        <f t="shared" si="21"/>
        <v xml:space="preserve"> CEMENTO Y PRODUCTOS DE CONCRETO </v>
      </c>
      <c r="H537" s="6">
        <v>2000000</v>
      </c>
      <c r="I537" s="6">
        <v>350894.87</v>
      </c>
      <c r="J537" s="6">
        <v>343526.6</v>
      </c>
      <c r="K537" s="6">
        <v>343526.6</v>
      </c>
      <c r="L537" s="6">
        <v>14324.11</v>
      </c>
      <c r="M537" s="6">
        <v>11088.44</v>
      </c>
      <c r="N537" t="s">
        <v>402</v>
      </c>
      <c r="O537" t="s">
        <v>370</v>
      </c>
      <c r="P537" t="s">
        <v>56</v>
      </c>
      <c r="Q537" s="5">
        <v>43840</v>
      </c>
      <c r="R537" s="5">
        <v>43830</v>
      </c>
      <c r="S537" t="s">
        <v>57</v>
      </c>
    </row>
    <row r="538" spans="1:19" x14ac:dyDescent="0.25">
      <c r="A538">
        <v>2019</v>
      </c>
      <c r="B538" s="5">
        <v>43739</v>
      </c>
      <c r="C538" s="5">
        <v>43830</v>
      </c>
      <c r="D538">
        <f t="shared" si="19"/>
        <v>2000</v>
      </c>
      <c r="E538">
        <f t="shared" si="20"/>
        <v>2400</v>
      </c>
      <c r="F538">
        <v>2431</v>
      </c>
      <c r="G538" t="str">
        <f t="shared" si="21"/>
        <v xml:space="preserve"> CAL, YESO Y PRODUCTOS DE YESO </v>
      </c>
      <c r="H538" s="6">
        <v>1000000</v>
      </c>
      <c r="I538" s="6">
        <v>316063.66000000003</v>
      </c>
      <c r="J538" s="6">
        <v>269683.12</v>
      </c>
      <c r="K538" s="6">
        <v>269683.12</v>
      </c>
      <c r="L538" s="6">
        <v>39058.119999999995</v>
      </c>
      <c r="M538" s="6">
        <v>8960.16</v>
      </c>
      <c r="N538" t="s">
        <v>403</v>
      </c>
      <c r="O538" t="s">
        <v>370</v>
      </c>
      <c r="P538" t="s">
        <v>56</v>
      </c>
      <c r="Q538" s="5">
        <v>43840</v>
      </c>
      <c r="R538" s="5">
        <v>43830</v>
      </c>
      <c r="S538" t="s">
        <v>57</v>
      </c>
    </row>
    <row r="539" spans="1:19" x14ac:dyDescent="0.25">
      <c r="A539">
        <v>2019</v>
      </c>
      <c r="B539" s="5">
        <v>43739</v>
      </c>
      <c r="C539" s="5">
        <v>43830</v>
      </c>
      <c r="D539">
        <f t="shared" si="19"/>
        <v>2000</v>
      </c>
      <c r="E539">
        <f t="shared" si="20"/>
        <v>2400</v>
      </c>
      <c r="F539">
        <v>2441</v>
      </c>
      <c r="G539" t="str">
        <f t="shared" si="21"/>
        <v xml:space="preserve"> MADERA Y PRODUCTOS DE MADERA </v>
      </c>
      <c r="H539" s="6">
        <v>2000000</v>
      </c>
      <c r="I539" s="6">
        <v>781000</v>
      </c>
      <c r="J539" s="6">
        <v>737681.6</v>
      </c>
      <c r="K539" s="6">
        <v>737681.6</v>
      </c>
      <c r="L539" s="6">
        <v>110558.61</v>
      </c>
      <c r="M539" s="6">
        <v>70452.969999999987</v>
      </c>
      <c r="N539" t="s">
        <v>404</v>
      </c>
      <c r="O539" t="s">
        <v>370</v>
      </c>
      <c r="P539" t="s">
        <v>56</v>
      </c>
      <c r="Q539" s="5">
        <v>43840</v>
      </c>
      <c r="R539" s="5">
        <v>43830</v>
      </c>
      <c r="S539" t="s">
        <v>57</v>
      </c>
    </row>
    <row r="540" spans="1:19" x14ac:dyDescent="0.25">
      <c r="A540">
        <v>2019</v>
      </c>
      <c r="B540" s="5">
        <v>43739</v>
      </c>
      <c r="C540" s="5">
        <v>43830</v>
      </c>
      <c r="D540">
        <f t="shared" si="19"/>
        <v>2000</v>
      </c>
      <c r="E540">
        <f t="shared" si="20"/>
        <v>2400</v>
      </c>
      <c r="F540">
        <v>2451</v>
      </c>
      <c r="G540" t="str">
        <f t="shared" si="21"/>
        <v xml:space="preserve"> VIDRIO Y PRODUCTOS DE VIDRIO </v>
      </c>
      <c r="H540" s="6">
        <v>1000000</v>
      </c>
      <c r="I540" s="6">
        <v>282550</v>
      </c>
      <c r="J540" s="6">
        <v>282550</v>
      </c>
      <c r="K540" s="6">
        <v>282550</v>
      </c>
      <c r="L540" s="6">
        <v>21245.100000000002</v>
      </c>
      <c r="M540" s="6">
        <v>21245.100000000002</v>
      </c>
      <c r="N540" t="s">
        <v>405</v>
      </c>
      <c r="O540" t="s">
        <v>370</v>
      </c>
      <c r="P540" t="s">
        <v>56</v>
      </c>
      <c r="Q540" s="5">
        <v>43840</v>
      </c>
      <c r="R540" s="5">
        <v>43830</v>
      </c>
      <c r="S540" t="s">
        <v>57</v>
      </c>
    </row>
    <row r="541" spans="1:19" x14ac:dyDescent="0.25">
      <c r="A541">
        <v>2019</v>
      </c>
      <c r="B541" s="5">
        <v>43739</v>
      </c>
      <c r="C541" s="5">
        <v>43830</v>
      </c>
      <c r="D541">
        <f t="shared" si="19"/>
        <v>2000</v>
      </c>
      <c r="E541">
        <f t="shared" si="20"/>
        <v>2400</v>
      </c>
      <c r="F541">
        <v>2461</v>
      </c>
      <c r="G541" t="str">
        <f t="shared" si="21"/>
        <v xml:space="preserve"> MATERIAL ELÉCTRICO Y ELECTRÓNICO </v>
      </c>
      <c r="H541" s="6">
        <v>7497841</v>
      </c>
      <c r="I541" s="6">
        <v>3849647.87</v>
      </c>
      <c r="J541" s="6">
        <v>3823444.06</v>
      </c>
      <c r="K541" s="6">
        <v>3823444.06</v>
      </c>
      <c r="L541" s="6">
        <v>3802469.74</v>
      </c>
      <c r="M541" s="6">
        <v>1360733.52</v>
      </c>
      <c r="N541" t="s">
        <v>406</v>
      </c>
      <c r="O541" t="s">
        <v>370</v>
      </c>
      <c r="P541" t="s">
        <v>56</v>
      </c>
      <c r="Q541" s="5">
        <v>43840</v>
      </c>
      <c r="R541" s="5">
        <v>43830</v>
      </c>
      <c r="S541" t="s">
        <v>57</v>
      </c>
    </row>
    <row r="542" spans="1:19" x14ac:dyDescent="0.25">
      <c r="A542">
        <v>2019</v>
      </c>
      <c r="B542" s="5">
        <v>43739</v>
      </c>
      <c r="C542" s="5">
        <v>43830</v>
      </c>
      <c r="D542">
        <f t="shared" si="19"/>
        <v>2000</v>
      </c>
      <c r="E542">
        <f t="shared" si="20"/>
        <v>2400</v>
      </c>
      <c r="F542">
        <v>2471</v>
      </c>
      <c r="G542" t="str">
        <f t="shared" si="21"/>
        <v xml:space="preserve"> ARTÍCULOS METÁLICOS PARA LA CONSTRUCCIÓN </v>
      </c>
      <c r="H542" s="6">
        <v>3000000</v>
      </c>
      <c r="I542" s="6">
        <v>2363237.52</v>
      </c>
      <c r="J542" s="6">
        <v>2319973.5099999998</v>
      </c>
      <c r="K542" s="6">
        <v>2319973.5099999998</v>
      </c>
      <c r="L542" s="6">
        <v>736393.32000000007</v>
      </c>
      <c r="M542" s="6">
        <v>637460.14</v>
      </c>
      <c r="N542" t="s">
        <v>407</v>
      </c>
      <c r="O542" t="s">
        <v>370</v>
      </c>
      <c r="P542" t="s">
        <v>56</v>
      </c>
      <c r="Q542" s="5">
        <v>43840</v>
      </c>
      <c r="R542" s="5">
        <v>43830</v>
      </c>
      <c r="S542" t="s">
        <v>57</v>
      </c>
    </row>
    <row r="543" spans="1:19" x14ac:dyDescent="0.25">
      <c r="A543">
        <v>2019</v>
      </c>
      <c r="B543" s="5">
        <v>43739</v>
      </c>
      <c r="C543" s="5">
        <v>43830</v>
      </c>
      <c r="D543">
        <f t="shared" si="19"/>
        <v>2000</v>
      </c>
      <c r="E543">
        <f t="shared" si="20"/>
        <v>2400</v>
      </c>
      <c r="F543">
        <v>2481</v>
      </c>
      <c r="G543" t="str">
        <f t="shared" si="21"/>
        <v xml:space="preserve"> MATERIALES COMPLEMENTARIOS </v>
      </c>
      <c r="H543" s="6">
        <v>1350000</v>
      </c>
      <c r="I543" s="6">
        <v>733279.34000000008</v>
      </c>
      <c r="J543" s="6">
        <v>733279.34000000008</v>
      </c>
      <c r="K543" s="6">
        <v>733279.34000000008</v>
      </c>
      <c r="L543" s="6">
        <v>603557.52</v>
      </c>
      <c r="M543" s="6">
        <v>402010.81</v>
      </c>
      <c r="N543" t="s">
        <v>408</v>
      </c>
      <c r="O543" t="s">
        <v>370</v>
      </c>
      <c r="P543" t="s">
        <v>56</v>
      </c>
      <c r="Q543" s="5">
        <v>43840</v>
      </c>
      <c r="R543" s="5">
        <v>43830</v>
      </c>
      <c r="S543" t="s">
        <v>57</v>
      </c>
    </row>
    <row r="544" spans="1:19" x14ac:dyDescent="0.25">
      <c r="A544">
        <v>2019</v>
      </c>
      <c r="B544" s="5">
        <v>43739</v>
      </c>
      <c r="C544" s="5">
        <v>43830</v>
      </c>
      <c r="D544">
        <f t="shared" si="19"/>
        <v>2000</v>
      </c>
      <c r="E544">
        <f t="shared" si="20"/>
        <v>2400</v>
      </c>
      <c r="F544">
        <v>2491</v>
      </c>
      <c r="G544" t="str">
        <f t="shared" si="21"/>
        <v xml:space="preserve"> OTROS MATERIALES Y ARTÍCULOS DE CONSTRUCCIÓN Y REPARACIÓN </v>
      </c>
      <c r="H544" s="6">
        <v>4180000</v>
      </c>
      <c r="I544" s="6">
        <v>3416933.87</v>
      </c>
      <c r="J544" s="6">
        <v>3382465.89</v>
      </c>
      <c r="K544" s="6">
        <v>3382465.89</v>
      </c>
      <c r="L544" s="6">
        <v>3359960.58</v>
      </c>
      <c r="M544" s="6">
        <v>565739.28</v>
      </c>
      <c r="N544" t="s">
        <v>409</v>
      </c>
      <c r="O544" t="s">
        <v>370</v>
      </c>
      <c r="P544" t="s">
        <v>56</v>
      </c>
      <c r="Q544" s="5">
        <v>43840</v>
      </c>
      <c r="R544" s="5">
        <v>43830</v>
      </c>
      <c r="S544" t="s">
        <v>57</v>
      </c>
    </row>
    <row r="545" spans="1:19" x14ac:dyDescent="0.25">
      <c r="A545">
        <v>2019</v>
      </c>
      <c r="B545" s="5">
        <v>43739</v>
      </c>
      <c r="C545" s="5">
        <v>43830</v>
      </c>
      <c r="D545">
        <f t="shared" si="19"/>
        <v>2000</v>
      </c>
      <c r="E545">
        <f t="shared" si="20"/>
        <v>2500</v>
      </c>
      <c r="F545">
        <v>2511</v>
      </c>
      <c r="G545" t="str">
        <f t="shared" si="21"/>
        <v xml:space="preserve"> PRODUCTOS QUÍMICOS BÁSICOS </v>
      </c>
      <c r="H545" s="6">
        <v>370000</v>
      </c>
      <c r="I545" s="6">
        <v>1479300</v>
      </c>
      <c r="J545" s="6">
        <v>1479300</v>
      </c>
      <c r="K545" s="6">
        <v>1479300</v>
      </c>
      <c r="L545" s="6">
        <v>1244688.46</v>
      </c>
      <c r="M545" s="6">
        <v>1244688.46</v>
      </c>
      <c r="N545" t="s">
        <v>410</v>
      </c>
      <c r="O545" t="s">
        <v>370</v>
      </c>
      <c r="P545" t="s">
        <v>56</v>
      </c>
      <c r="Q545" s="5">
        <v>43840</v>
      </c>
      <c r="R545" s="5">
        <v>43830</v>
      </c>
      <c r="S545" t="s">
        <v>57</v>
      </c>
    </row>
    <row r="546" spans="1:19" x14ac:dyDescent="0.25">
      <c r="A546">
        <v>2019</v>
      </c>
      <c r="B546" s="5">
        <v>43739</v>
      </c>
      <c r="C546" s="5">
        <v>43830</v>
      </c>
      <c r="D546">
        <f t="shared" si="19"/>
        <v>2000</v>
      </c>
      <c r="E546">
        <f t="shared" si="20"/>
        <v>2500</v>
      </c>
      <c r="F546">
        <v>2521</v>
      </c>
      <c r="G546" t="str">
        <f t="shared" si="21"/>
        <v xml:space="preserve"> FERTILIZANTES, PESTICIDAS Y OTROS AGROQUÍMICOS </v>
      </c>
      <c r="H546" s="6">
        <v>50000</v>
      </c>
      <c r="I546" s="6">
        <v>31915.89</v>
      </c>
      <c r="J546" s="6">
        <v>31915.89</v>
      </c>
      <c r="K546" s="6">
        <v>31915.89</v>
      </c>
      <c r="L546" s="6">
        <v>12919</v>
      </c>
      <c r="M546" s="6">
        <v>12919</v>
      </c>
      <c r="N546" t="s">
        <v>411</v>
      </c>
      <c r="O546" t="s">
        <v>370</v>
      </c>
      <c r="P546" t="s">
        <v>56</v>
      </c>
      <c r="Q546" s="5">
        <v>43840</v>
      </c>
      <c r="R546" s="5">
        <v>43830</v>
      </c>
      <c r="S546" t="s">
        <v>57</v>
      </c>
    </row>
    <row r="547" spans="1:19" x14ac:dyDescent="0.25">
      <c r="A547">
        <v>2019</v>
      </c>
      <c r="B547" s="5">
        <v>43739</v>
      </c>
      <c r="C547" s="5">
        <v>43830</v>
      </c>
      <c r="D547">
        <f t="shared" si="19"/>
        <v>2000</v>
      </c>
      <c r="E547">
        <f t="shared" si="20"/>
        <v>2500</v>
      </c>
      <c r="F547">
        <v>2531</v>
      </c>
      <c r="G547" t="str">
        <f t="shared" si="21"/>
        <v xml:space="preserve"> MEDICINAS Y PRODUCTOS FARMACÉUTICOS </v>
      </c>
      <c r="H547" s="6">
        <v>1805000</v>
      </c>
      <c r="I547" s="6">
        <v>1795188.3</v>
      </c>
      <c r="J547" s="6">
        <v>1795187.9</v>
      </c>
      <c r="K547" s="6">
        <v>1795187.9</v>
      </c>
      <c r="L547" s="6">
        <v>1000652.44</v>
      </c>
      <c r="M547" s="6">
        <v>824711.05</v>
      </c>
      <c r="N547" t="s">
        <v>412</v>
      </c>
      <c r="O547" t="s">
        <v>370</v>
      </c>
      <c r="P547" t="s">
        <v>56</v>
      </c>
      <c r="Q547" s="5">
        <v>43840</v>
      </c>
      <c r="R547" s="5">
        <v>43830</v>
      </c>
      <c r="S547" t="s">
        <v>57</v>
      </c>
    </row>
    <row r="548" spans="1:19" x14ac:dyDescent="0.25">
      <c r="A548">
        <v>2019</v>
      </c>
      <c r="B548" s="5">
        <v>43739</v>
      </c>
      <c r="C548" s="5">
        <v>43830</v>
      </c>
      <c r="D548">
        <f t="shared" si="19"/>
        <v>2000</v>
      </c>
      <c r="E548">
        <f t="shared" si="20"/>
        <v>2500</v>
      </c>
      <c r="F548">
        <v>2541</v>
      </c>
      <c r="G548" t="str">
        <f t="shared" si="21"/>
        <v xml:space="preserve"> MATERIALES, ACCESORIOS Y SUMINISTROS MÉDICOS </v>
      </c>
      <c r="H548" s="6">
        <v>1350000</v>
      </c>
      <c r="I548" s="6">
        <v>1277209</v>
      </c>
      <c r="J548" s="6">
        <v>1277208.8</v>
      </c>
      <c r="K548" s="6">
        <v>1277208.8</v>
      </c>
      <c r="L548" s="6">
        <v>999999.95000000007</v>
      </c>
      <c r="M548" s="6">
        <v>936296.55</v>
      </c>
      <c r="N548" t="s">
        <v>413</v>
      </c>
      <c r="O548" t="s">
        <v>370</v>
      </c>
      <c r="P548" t="s">
        <v>56</v>
      </c>
      <c r="Q548" s="5">
        <v>43840</v>
      </c>
      <c r="R548" s="5">
        <v>43830</v>
      </c>
      <c r="S548" t="s">
        <v>57</v>
      </c>
    </row>
    <row r="549" spans="1:19" x14ac:dyDescent="0.25">
      <c r="A549">
        <v>2019</v>
      </c>
      <c r="B549" s="5">
        <v>43739</v>
      </c>
      <c r="C549" s="5">
        <v>43830</v>
      </c>
      <c r="D549">
        <f t="shared" si="19"/>
        <v>2000</v>
      </c>
      <c r="E549">
        <f t="shared" si="20"/>
        <v>2500</v>
      </c>
      <c r="F549">
        <v>2551</v>
      </c>
      <c r="G549" t="str">
        <f t="shared" si="21"/>
        <v xml:space="preserve"> MATERIALES, ACCESORIOS Y SUMINISTROS DE LABORATORIO </v>
      </c>
      <c r="H549" s="6">
        <v>8800000</v>
      </c>
      <c r="I549" s="6">
        <v>10048736.4</v>
      </c>
      <c r="J549" s="6">
        <v>6530701.6300000008</v>
      </c>
      <c r="K549" s="6">
        <v>6530701.6300000008</v>
      </c>
      <c r="L549" s="6">
        <v>2831240.07</v>
      </c>
      <c r="M549" s="6">
        <v>2831240.0700000003</v>
      </c>
      <c r="N549" t="s">
        <v>414</v>
      </c>
      <c r="O549" t="s">
        <v>370</v>
      </c>
      <c r="P549" t="s">
        <v>56</v>
      </c>
      <c r="Q549" s="5">
        <v>43840</v>
      </c>
      <c r="R549" s="5">
        <v>43830</v>
      </c>
      <c r="S549" t="s">
        <v>57</v>
      </c>
    </row>
    <row r="550" spans="1:19" x14ac:dyDescent="0.25">
      <c r="A550">
        <v>2019</v>
      </c>
      <c r="B550" s="5">
        <v>43739</v>
      </c>
      <c r="C550" s="5">
        <v>43830</v>
      </c>
      <c r="D550">
        <f t="shared" si="19"/>
        <v>2000</v>
      </c>
      <c r="E550">
        <f t="shared" si="20"/>
        <v>2500</v>
      </c>
      <c r="F550">
        <v>2561</v>
      </c>
      <c r="G550" t="str">
        <f t="shared" si="21"/>
        <v xml:space="preserve"> FIBRAS SINTÉTICAS, HULES, PLÁSTICOS Y DERIVADOS </v>
      </c>
      <c r="H550" s="6">
        <v>720000</v>
      </c>
      <c r="I550" s="6">
        <v>575864.17999999993</v>
      </c>
      <c r="J550" s="6">
        <v>575864.17999999993</v>
      </c>
      <c r="K550" s="6">
        <v>575864.17999999993</v>
      </c>
      <c r="L550" s="6">
        <v>317433.85000000003</v>
      </c>
      <c r="M550" s="6">
        <v>223903.69</v>
      </c>
      <c r="N550" t="s">
        <v>415</v>
      </c>
      <c r="O550" t="s">
        <v>370</v>
      </c>
      <c r="P550" t="s">
        <v>56</v>
      </c>
      <c r="Q550" s="5">
        <v>43840</v>
      </c>
      <c r="R550" s="5">
        <v>43830</v>
      </c>
      <c r="S550" t="s">
        <v>57</v>
      </c>
    </row>
    <row r="551" spans="1:19" x14ac:dyDescent="0.25">
      <c r="A551">
        <v>2019</v>
      </c>
      <c r="B551" s="5">
        <v>43739</v>
      </c>
      <c r="C551" s="5">
        <v>43830</v>
      </c>
      <c r="D551">
        <f t="shared" si="19"/>
        <v>2000</v>
      </c>
      <c r="E551">
        <f t="shared" si="20"/>
        <v>2500</v>
      </c>
      <c r="F551">
        <v>2591</v>
      </c>
      <c r="G551" t="str">
        <f t="shared" si="21"/>
        <v xml:space="preserve"> OTROS PRODUCTOS QUÍMICOS </v>
      </c>
      <c r="H551" s="6">
        <v>10000000</v>
      </c>
      <c r="I551" s="6">
        <v>10000000</v>
      </c>
      <c r="J551" s="6">
        <v>7929900.7700000005</v>
      </c>
      <c r="K551" s="6">
        <v>7929900.7700000005</v>
      </c>
      <c r="L551" s="6">
        <v>1851160.29</v>
      </c>
      <c r="M551" s="6">
        <v>1851160.29</v>
      </c>
      <c r="N551" t="s">
        <v>54</v>
      </c>
      <c r="O551" t="s">
        <v>370</v>
      </c>
      <c r="P551" t="s">
        <v>56</v>
      </c>
      <c r="Q551" s="5">
        <v>43840</v>
      </c>
      <c r="R551" s="5">
        <v>43830</v>
      </c>
      <c r="S551" t="s">
        <v>57</v>
      </c>
    </row>
    <row r="552" spans="1:19" x14ac:dyDescent="0.25">
      <c r="A552">
        <v>2019</v>
      </c>
      <c r="B552" s="5">
        <v>43739</v>
      </c>
      <c r="C552" s="5">
        <v>43830</v>
      </c>
      <c r="D552">
        <f t="shared" si="19"/>
        <v>2000</v>
      </c>
      <c r="E552">
        <f t="shared" si="20"/>
        <v>2600</v>
      </c>
      <c r="F552">
        <v>2611</v>
      </c>
      <c r="G552" t="str">
        <f t="shared" si="21"/>
        <v xml:space="preserve"> COMBUSTIBLES, LUBRICANTES Y ADITIVOS </v>
      </c>
      <c r="H552" s="6">
        <v>83931277</v>
      </c>
      <c r="I552" s="6">
        <v>83926918.359999999</v>
      </c>
      <c r="J552" s="6">
        <v>83926738.969999999</v>
      </c>
      <c r="K552" s="6">
        <v>72831728.120000005</v>
      </c>
      <c r="L552" s="6">
        <v>72827012.50999999</v>
      </c>
      <c r="M552" s="6">
        <v>66489286.119999997</v>
      </c>
      <c r="N552" t="s">
        <v>416</v>
      </c>
      <c r="O552" t="s">
        <v>370</v>
      </c>
      <c r="P552" t="s">
        <v>56</v>
      </c>
      <c r="Q552" s="5">
        <v>43840</v>
      </c>
      <c r="R552" s="5">
        <v>43830</v>
      </c>
      <c r="S552" t="s">
        <v>57</v>
      </c>
    </row>
    <row r="553" spans="1:19" x14ac:dyDescent="0.25">
      <c r="A553">
        <v>2019</v>
      </c>
      <c r="B553" s="5">
        <v>43739</v>
      </c>
      <c r="C553" s="5">
        <v>43830</v>
      </c>
      <c r="D553">
        <f t="shared" si="19"/>
        <v>2000</v>
      </c>
      <c r="E553">
        <f t="shared" si="20"/>
        <v>2700</v>
      </c>
      <c r="F553">
        <v>2711</v>
      </c>
      <c r="G553" t="str">
        <f t="shared" si="21"/>
        <v xml:space="preserve"> VESTUARIO Y UNIFORMES </v>
      </c>
      <c r="H553" s="6">
        <v>40075100</v>
      </c>
      <c r="I553" s="6">
        <v>3856666.38</v>
      </c>
      <c r="J553" s="6">
        <v>3849406.2700000005</v>
      </c>
      <c r="K553" s="6">
        <v>3849406.2700000005</v>
      </c>
      <c r="L553" s="6">
        <v>105784.25</v>
      </c>
      <c r="M553" s="6">
        <v>55283.85</v>
      </c>
      <c r="N553" t="s">
        <v>417</v>
      </c>
      <c r="O553" t="s">
        <v>370</v>
      </c>
      <c r="P553" t="s">
        <v>56</v>
      </c>
      <c r="Q553" s="5">
        <v>43840</v>
      </c>
      <c r="R553" s="5">
        <v>43830</v>
      </c>
      <c r="S553" t="s">
        <v>57</v>
      </c>
    </row>
    <row r="554" spans="1:19" x14ac:dyDescent="0.25">
      <c r="A554">
        <v>2019</v>
      </c>
      <c r="B554" s="5">
        <v>43739</v>
      </c>
      <c r="C554" s="5">
        <v>43830</v>
      </c>
      <c r="D554">
        <f t="shared" si="19"/>
        <v>2000</v>
      </c>
      <c r="E554">
        <f t="shared" si="20"/>
        <v>2700</v>
      </c>
      <c r="F554">
        <v>2721</v>
      </c>
      <c r="G554" t="str">
        <f t="shared" si="21"/>
        <v xml:space="preserve"> PRENDAS DE SEGURIDAD Y PROTECCIÓN PERSONAL </v>
      </c>
      <c r="H554" s="6">
        <v>1326912</v>
      </c>
      <c r="I554" s="6">
        <v>967459.02999999991</v>
      </c>
      <c r="J554" s="6">
        <v>385395.11</v>
      </c>
      <c r="K554" s="6">
        <v>385395.11</v>
      </c>
      <c r="L554" s="6">
        <v>385395.11</v>
      </c>
      <c r="M554" s="6">
        <v>0</v>
      </c>
      <c r="N554" t="s">
        <v>418</v>
      </c>
      <c r="O554" t="s">
        <v>370</v>
      </c>
      <c r="P554" t="s">
        <v>56</v>
      </c>
      <c r="Q554" s="5">
        <v>43840</v>
      </c>
      <c r="R554" s="5">
        <v>43830</v>
      </c>
      <c r="S554" t="s">
        <v>57</v>
      </c>
    </row>
    <row r="555" spans="1:19" x14ac:dyDescent="0.25">
      <c r="A555">
        <v>2019</v>
      </c>
      <c r="B555" s="5">
        <v>43739</v>
      </c>
      <c r="C555" s="5">
        <v>43830</v>
      </c>
      <c r="D555">
        <f t="shared" si="19"/>
        <v>2000</v>
      </c>
      <c r="E555">
        <f t="shared" si="20"/>
        <v>2700</v>
      </c>
      <c r="F555">
        <v>2741</v>
      </c>
      <c r="G555" t="str">
        <f t="shared" si="21"/>
        <v xml:space="preserve"> PRODUCTOS TEXTILES </v>
      </c>
      <c r="H555" s="6">
        <v>227876</v>
      </c>
      <c r="I555" s="6">
        <v>134021.65</v>
      </c>
      <c r="J555" s="6">
        <v>134021.65</v>
      </c>
      <c r="K555" s="6">
        <v>134021.65</v>
      </c>
      <c r="L555" s="6">
        <v>98373.48</v>
      </c>
      <c r="M555" s="6">
        <v>48138.979999999996</v>
      </c>
      <c r="N555" t="s">
        <v>419</v>
      </c>
      <c r="O555" t="s">
        <v>370</v>
      </c>
      <c r="P555" t="s">
        <v>56</v>
      </c>
      <c r="Q555" s="5">
        <v>43840</v>
      </c>
      <c r="R555" s="5">
        <v>43830</v>
      </c>
      <c r="S555" t="s">
        <v>57</v>
      </c>
    </row>
    <row r="556" spans="1:19" x14ac:dyDescent="0.25">
      <c r="A556">
        <v>2019</v>
      </c>
      <c r="B556" s="5">
        <v>43739</v>
      </c>
      <c r="C556" s="5">
        <v>43830</v>
      </c>
      <c r="D556">
        <f t="shared" ref="D556:D619" si="22">MID(F556,1,1)*1000</f>
        <v>2000</v>
      </c>
      <c r="E556">
        <f t="shared" ref="E556:E619" si="23">MID(F556,1,2)*100</f>
        <v>2700</v>
      </c>
      <c r="F556">
        <v>2751</v>
      </c>
      <c r="G556" t="str">
        <f t="shared" ref="G556:G619" si="24">VLOOKUP(F556,$F$8:$G$490,2,FALSE)</f>
        <v xml:space="preserve"> BLANCOS Y OTROS PRODUCTOS TEXTILES, EXCEPTO PRENDAS DE VESTIR </v>
      </c>
      <c r="H556" s="6">
        <v>70000</v>
      </c>
      <c r="I556" s="6">
        <v>0</v>
      </c>
      <c r="J556" s="6">
        <v>0</v>
      </c>
      <c r="K556" s="6">
        <v>0</v>
      </c>
      <c r="L556" s="6">
        <v>0</v>
      </c>
      <c r="M556" s="6">
        <v>0</v>
      </c>
      <c r="N556" t="s">
        <v>420</v>
      </c>
      <c r="O556" t="s">
        <v>370</v>
      </c>
      <c r="P556" t="s">
        <v>56</v>
      </c>
      <c r="Q556" s="5">
        <v>43840</v>
      </c>
      <c r="R556" s="5">
        <v>43830</v>
      </c>
      <c r="S556" t="s">
        <v>57</v>
      </c>
    </row>
    <row r="557" spans="1:19" x14ac:dyDescent="0.25">
      <c r="A557">
        <v>2019</v>
      </c>
      <c r="B557" s="5">
        <v>43739</v>
      </c>
      <c r="C557" s="5">
        <v>43830</v>
      </c>
      <c r="D557">
        <f t="shared" si="22"/>
        <v>2000</v>
      </c>
      <c r="E557">
        <f t="shared" si="23"/>
        <v>2800</v>
      </c>
      <c r="F557">
        <v>2821</v>
      </c>
      <c r="G557" t="str">
        <f t="shared" si="24"/>
        <v xml:space="preserve"> MATERIALES DE SEGURIDAD PÚBLICA </v>
      </c>
      <c r="H557" s="6">
        <v>0</v>
      </c>
      <c r="I557" s="6">
        <v>1660000</v>
      </c>
      <c r="J557" s="6">
        <v>0</v>
      </c>
      <c r="K557" s="6">
        <v>0</v>
      </c>
      <c r="L557" s="6">
        <v>0</v>
      </c>
      <c r="M557" s="6">
        <v>0</v>
      </c>
      <c r="N557" t="s">
        <v>421</v>
      </c>
      <c r="O557" t="s">
        <v>370</v>
      </c>
      <c r="P557" t="s">
        <v>56</v>
      </c>
      <c r="Q557" s="5">
        <v>43840</v>
      </c>
      <c r="R557" s="5">
        <v>43830</v>
      </c>
      <c r="S557" t="s">
        <v>57</v>
      </c>
    </row>
    <row r="558" spans="1:19" x14ac:dyDescent="0.25">
      <c r="A558">
        <v>2019</v>
      </c>
      <c r="B558" s="5">
        <v>43739</v>
      </c>
      <c r="C558" s="5">
        <v>43830</v>
      </c>
      <c r="D558">
        <f t="shared" si="22"/>
        <v>2000</v>
      </c>
      <c r="E558">
        <f t="shared" si="23"/>
        <v>2800</v>
      </c>
      <c r="F558">
        <v>2831</v>
      </c>
      <c r="G558" t="str">
        <f t="shared" si="24"/>
        <v xml:space="preserve"> PRENDAS DE PROTECCIÓN PARA SEGURIDAD PÚBLICA Y NACIONAL </v>
      </c>
      <c r="H558" s="6">
        <v>1000000</v>
      </c>
      <c r="I558" s="6">
        <v>358757.78</v>
      </c>
      <c r="J558" s="6">
        <v>358757.78</v>
      </c>
      <c r="K558" s="6">
        <v>358757.78</v>
      </c>
      <c r="L558" s="6">
        <v>358757.78</v>
      </c>
      <c r="M558" s="6">
        <v>358757.78</v>
      </c>
      <c r="N558" t="s">
        <v>422</v>
      </c>
      <c r="O558" t="s">
        <v>370</v>
      </c>
      <c r="P558" t="s">
        <v>56</v>
      </c>
      <c r="Q558" s="5">
        <v>43840</v>
      </c>
      <c r="R558" s="5">
        <v>43830</v>
      </c>
      <c r="S558" t="s">
        <v>57</v>
      </c>
    </row>
    <row r="559" spans="1:19" x14ac:dyDescent="0.25">
      <c r="A559">
        <v>2019</v>
      </c>
      <c r="B559" s="5">
        <v>43739</v>
      </c>
      <c r="C559" s="5">
        <v>43830</v>
      </c>
      <c r="D559">
        <f t="shared" si="22"/>
        <v>2000</v>
      </c>
      <c r="E559">
        <f t="shared" si="23"/>
        <v>2900</v>
      </c>
      <c r="F559">
        <v>2911</v>
      </c>
      <c r="G559" t="str">
        <f t="shared" si="24"/>
        <v xml:space="preserve"> HERRAMIENTAS MENORES </v>
      </c>
      <c r="H559" s="6">
        <v>2804000</v>
      </c>
      <c r="I559" s="6">
        <v>1420214.99</v>
      </c>
      <c r="J559" s="6">
        <v>1396651.3699999999</v>
      </c>
      <c r="K559" s="6">
        <v>1396651.3699999999</v>
      </c>
      <c r="L559" s="6">
        <v>1215487.67</v>
      </c>
      <c r="M559" s="6">
        <v>366320.14999999991</v>
      </c>
      <c r="N559" t="s">
        <v>423</v>
      </c>
      <c r="O559" t="s">
        <v>370</v>
      </c>
      <c r="P559" t="s">
        <v>56</v>
      </c>
      <c r="Q559" s="5">
        <v>43840</v>
      </c>
      <c r="R559" s="5">
        <v>43830</v>
      </c>
      <c r="S559" t="s">
        <v>57</v>
      </c>
    </row>
    <row r="560" spans="1:19" x14ac:dyDescent="0.25">
      <c r="A560">
        <v>2019</v>
      </c>
      <c r="B560" s="5">
        <v>43739</v>
      </c>
      <c r="C560" s="5">
        <v>43830</v>
      </c>
      <c r="D560">
        <f t="shared" si="22"/>
        <v>2000</v>
      </c>
      <c r="E560">
        <f t="shared" si="23"/>
        <v>2900</v>
      </c>
      <c r="F560">
        <v>2921</v>
      </c>
      <c r="G560" t="str">
        <f t="shared" si="24"/>
        <v xml:space="preserve"> REFACCIONES Y ACCESORIOS MENORES DE EDIFICIOS </v>
      </c>
      <c r="H560" s="6">
        <v>809000</v>
      </c>
      <c r="I560" s="6">
        <v>615319.56000000006</v>
      </c>
      <c r="J560" s="6">
        <v>615319.56000000006</v>
      </c>
      <c r="K560" s="6">
        <v>615319.56000000006</v>
      </c>
      <c r="L560" s="6">
        <v>163743.12</v>
      </c>
      <c r="M560" s="6">
        <v>80937.350000000006</v>
      </c>
      <c r="N560" t="s">
        <v>424</v>
      </c>
      <c r="O560" t="s">
        <v>370</v>
      </c>
      <c r="P560" t="s">
        <v>56</v>
      </c>
      <c r="Q560" s="5">
        <v>43840</v>
      </c>
      <c r="R560" s="5">
        <v>43830</v>
      </c>
      <c r="S560" t="s">
        <v>57</v>
      </c>
    </row>
    <row r="561" spans="1:19" x14ac:dyDescent="0.25">
      <c r="A561">
        <v>2019</v>
      </c>
      <c r="B561" s="5">
        <v>43739</v>
      </c>
      <c r="C561" s="5">
        <v>43830</v>
      </c>
      <c r="D561">
        <f t="shared" si="22"/>
        <v>2000</v>
      </c>
      <c r="E561">
        <f t="shared" si="23"/>
        <v>2900</v>
      </c>
      <c r="F561">
        <v>2931</v>
      </c>
      <c r="G561" t="str">
        <f t="shared" si="24"/>
        <v xml:space="preserve"> REFACCIONES Y ACCESORIOS MENORES DE MOBILIARIO Y EQUIPO DE ADMINISTRACIÓN, EDUCACIONAL Y RECREATIVO </v>
      </c>
      <c r="H561" s="6">
        <v>419000</v>
      </c>
      <c r="I561" s="6">
        <v>218664.19</v>
      </c>
      <c r="J561" s="6">
        <v>218664.19</v>
      </c>
      <c r="K561" s="6">
        <v>218664.19</v>
      </c>
      <c r="L561" s="6">
        <v>217399.39</v>
      </c>
      <c r="M561" s="6">
        <v>141703.87000000002</v>
      </c>
      <c r="N561" t="s">
        <v>425</v>
      </c>
      <c r="O561" t="s">
        <v>370</v>
      </c>
      <c r="P561" t="s">
        <v>56</v>
      </c>
      <c r="Q561" s="5">
        <v>43840</v>
      </c>
      <c r="R561" s="5">
        <v>43830</v>
      </c>
      <c r="S561" t="s">
        <v>57</v>
      </c>
    </row>
    <row r="562" spans="1:19" x14ac:dyDescent="0.25">
      <c r="A562">
        <v>2019</v>
      </c>
      <c r="B562" s="5">
        <v>43739</v>
      </c>
      <c r="C562" s="5">
        <v>43830</v>
      </c>
      <c r="D562">
        <f t="shared" si="22"/>
        <v>2000</v>
      </c>
      <c r="E562">
        <f t="shared" si="23"/>
        <v>2900</v>
      </c>
      <c r="F562">
        <v>2941</v>
      </c>
      <c r="G562" t="str">
        <f t="shared" si="24"/>
        <v xml:space="preserve"> REFACCIONES Y ACCESORIOS MENORES DE EQUIPO DE CÓMPUTO Y TECNOLOGÍAS DE LA INFORMACIÓN </v>
      </c>
      <c r="H562" s="6">
        <v>5240000</v>
      </c>
      <c r="I562" s="6">
        <v>3237805.4299999997</v>
      </c>
      <c r="J562" s="6">
        <v>3237805.4299999997</v>
      </c>
      <c r="K562" s="6">
        <v>3237805.4299999997</v>
      </c>
      <c r="L562" s="6">
        <v>3168256.4599999995</v>
      </c>
      <c r="M562" s="6">
        <v>3007593.6100000003</v>
      </c>
      <c r="N562" t="s">
        <v>426</v>
      </c>
      <c r="O562" t="s">
        <v>370</v>
      </c>
      <c r="P562" t="s">
        <v>56</v>
      </c>
      <c r="Q562" s="5">
        <v>43840</v>
      </c>
      <c r="R562" s="5">
        <v>43830</v>
      </c>
      <c r="S562" t="s">
        <v>57</v>
      </c>
    </row>
    <row r="563" spans="1:19" x14ac:dyDescent="0.25">
      <c r="A563">
        <v>2019</v>
      </c>
      <c r="B563" s="5">
        <v>43739</v>
      </c>
      <c r="C563" s="5">
        <v>43830</v>
      </c>
      <c r="D563">
        <f t="shared" si="22"/>
        <v>2000</v>
      </c>
      <c r="E563">
        <f t="shared" si="23"/>
        <v>2900</v>
      </c>
      <c r="F563">
        <v>2951</v>
      </c>
      <c r="G563" t="str">
        <f t="shared" si="24"/>
        <v xml:space="preserve"> REFACCIONES Y ACCESORIOS MENORES DE EQUIPO E INSTRUMENTAL MÉDICO Y DE LABORATORIO </v>
      </c>
      <c r="H563" s="6">
        <v>3000000</v>
      </c>
      <c r="I563" s="6">
        <v>0</v>
      </c>
      <c r="J563" s="6">
        <v>0</v>
      </c>
      <c r="K563" s="6">
        <v>0</v>
      </c>
      <c r="L563" s="6">
        <v>0</v>
      </c>
      <c r="M563" s="6">
        <v>0</v>
      </c>
      <c r="N563" t="s">
        <v>427</v>
      </c>
      <c r="O563" t="s">
        <v>370</v>
      </c>
      <c r="P563" t="s">
        <v>56</v>
      </c>
      <c r="Q563" s="5">
        <v>43840</v>
      </c>
      <c r="R563" s="5">
        <v>43830</v>
      </c>
      <c r="S563" t="s">
        <v>57</v>
      </c>
    </row>
    <row r="564" spans="1:19" x14ac:dyDescent="0.25">
      <c r="A564">
        <v>2019</v>
      </c>
      <c r="B564" s="5">
        <v>43739</v>
      </c>
      <c r="C564" s="5">
        <v>43830</v>
      </c>
      <c r="D564">
        <f t="shared" si="22"/>
        <v>2000</v>
      </c>
      <c r="E564">
        <f t="shared" si="23"/>
        <v>2900</v>
      </c>
      <c r="F564">
        <v>2961</v>
      </c>
      <c r="G564" t="str">
        <f t="shared" si="24"/>
        <v xml:space="preserve"> REFACCIONES Y ACCESORIOS MENORES DE EQUIPO DE TRANSPORTE </v>
      </c>
      <c r="H564" s="6">
        <v>5615348</v>
      </c>
      <c r="I564" s="6">
        <v>3003600</v>
      </c>
      <c r="J564" s="6">
        <v>3003600</v>
      </c>
      <c r="K564" s="6">
        <v>1680913.6</v>
      </c>
      <c r="L564" s="6">
        <v>1678702.4200000002</v>
      </c>
      <c r="M564" s="6">
        <v>533959.9</v>
      </c>
      <c r="N564" t="s">
        <v>428</v>
      </c>
      <c r="O564" t="s">
        <v>370</v>
      </c>
      <c r="P564" t="s">
        <v>56</v>
      </c>
      <c r="Q564" s="5">
        <v>43840</v>
      </c>
      <c r="R564" s="5">
        <v>43830</v>
      </c>
      <c r="S564" t="s">
        <v>57</v>
      </c>
    </row>
    <row r="565" spans="1:19" x14ac:dyDescent="0.25">
      <c r="A565">
        <v>2019</v>
      </c>
      <c r="B565" s="5">
        <v>43739</v>
      </c>
      <c r="C565" s="5">
        <v>43830</v>
      </c>
      <c r="D565">
        <f t="shared" si="22"/>
        <v>2000</v>
      </c>
      <c r="E565">
        <f t="shared" si="23"/>
        <v>2900</v>
      </c>
      <c r="F565">
        <v>2981</v>
      </c>
      <c r="G565" t="str">
        <f t="shared" si="24"/>
        <v xml:space="preserve"> REFACCIONES Y ACCESORIOS MENORES DE MAQUINARIA Y OTROS EQUIPOS </v>
      </c>
      <c r="H565" s="6">
        <v>0</v>
      </c>
      <c r="I565" s="6">
        <v>5997.08</v>
      </c>
      <c r="J565" s="6">
        <v>5997.08</v>
      </c>
      <c r="K565" s="6">
        <v>5997.08</v>
      </c>
      <c r="L565" s="6">
        <v>5997.08</v>
      </c>
      <c r="M565" s="6">
        <v>0</v>
      </c>
      <c r="N565" t="s">
        <v>429</v>
      </c>
      <c r="O565" t="s">
        <v>370</v>
      </c>
      <c r="P565" t="s">
        <v>56</v>
      </c>
      <c r="Q565" s="5">
        <v>43840</v>
      </c>
      <c r="R565" s="5">
        <v>43830</v>
      </c>
      <c r="S565" t="s">
        <v>57</v>
      </c>
    </row>
    <row r="566" spans="1:19" x14ac:dyDescent="0.25">
      <c r="A566">
        <v>2019</v>
      </c>
      <c r="B566" s="5">
        <v>43739</v>
      </c>
      <c r="C566" s="5">
        <v>43830</v>
      </c>
      <c r="D566">
        <f t="shared" si="22"/>
        <v>2000</v>
      </c>
      <c r="E566">
        <f t="shared" si="23"/>
        <v>2900</v>
      </c>
      <c r="F566">
        <v>2991</v>
      </c>
      <c r="G566" t="str">
        <f t="shared" si="24"/>
        <v xml:space="preserve"> REFACCIONES Y ACCESORIOS MENORES OTROS BIENES MUEBLES</v>
      </c>
      <c r="H566" s="6">
        <v>2735503</v>
      </c>
      <c r="I566" s="6">
        <v>1501013.6099999999</v>
      </c>
      <c r="J566" s="6">
        <v>1501013.61</v>
      </c>
      <c r="K566" s="6">
        <v>1501013.61</v>
      </c>
      <c r="L566" s="6">
        <v>275487.03000000003</v>
      </c>
      <c r="M566" s="6">
        <v>243594.91000000003</v>
      </c>
      <c r="N566" t="s">
        <v>430</v>
      </c>
      <c r="O566" t="s">
        <v>370</v>
      </c>
      <c r="P566" t="s">
        <v>56</v>
      </c>
      <c r="Q566" s="5">
        <v>43840</v>
      </c>
      <c r="R566" s="5">
        <v>43830</v>
      </c>
      <c r="S566" t="s">
        <v>57</v>
      </c>
    </row>
    <row r="567" spans="1:19" x14ac:dyDescent="0.25">
      <c r="A567">
        <v>2019</v>
      </c>
      <c r="B567" s="5">
        <v>43739</v>
      </c>
      <c r="C567" s="5">
        <v>43830</v>
      </c>
      <c r="D567">
        <f t="shared" si="22"/>
        <v>3000</v>
      </c>
      <c r="E567">
        <f t="shared" si="23"/>
        <v>3100</v>
      </c>
      <c r="F567">
        <v>3112</v>
      </c>
      <c r="G567" t="str">
        <f t="shared" si="24"/>
        <v xml:space="preserve"> SERVICIO DE ENERGÍA ELÉCTRICA </v>
      </c>
      <c r="H567" s="6">
        <v>26147770</v>
      </c>
      <c r="I567" s="6">
        <v>32899770</v>
      </c>
      <c r="J567" s="6">
        <v>32899770</v>
      </c>
      <c r="K567" s="6">
        <v>26298918</v>
      </c>
      <c r="L567" s="6">
        <v>26265121.379999999</v>
      </c>
      <c r="M567" s="6">
        <v>26256750.379999999</v>
      </c>
      <c r="N567" t="s">
        <v>242</v>
      </c>
      <c r="O567" t="s">
        <v>370</v>
      </c>
      <c r="P567" t="s">
        <v>56</v>
      </c>
      <c r="Q567" s="5">
        <v>43840</v>
      </c>
      <c r="R567" s="5">
        <v>43830</v>
      </c>
      <c r="S567" t="s">
        <v>57</v>
      </c>
    </row>
    <row r="568" spans="1:19" x14ac:dyDescent="0.25">
      <c r="A568">
        <v>2019</v>
      </c>
      <c r="B568" s="5">
        <v>43739</v>
      </c>
      <c r="C568" s="5">
        <v>43830</v>
      </c>
      <c r="D568">
        <f t="shared" si="22"/>
        <v>3000</v>
      </c>
      <c r="E568">
        <f t="shared" si="23"/>
        <v>3100</v>
      </c>
      <c r="F568">
        <v>3121</v>
      </c>
      <c r="G568" t="str">
        <f t="shared" si="24"/>
        <v xml:space="preserve"> GAS </v>
      </c>
      <c r="H568" s="6">
        <v>825000</v>
      </c>
      <c r="I568" s="6">
        <v>570612</v>
      </c>
      <c r="J568" s="6">
        <v>570611.19999999995</v>
      </c>
      <c r="K568" s="6">
        <v>570611.19999999995</v>
      </c>
      <c r="L568" s="6">
        <v>442780.34</v>
      </c>
      <c r="M568" s="6">
        <v>439972.44</v>
      </c>
      <c r="N568" t="s">
        <v>431</v>
      </c>
      <c r="O568" t="s">
        <v>370</v>
      </c>
      <c r="P568" t="s">
        <v>56</v>
      </c>
      <c r="Q568" s="5">
        <v>43840</v>
      </c>
      <c r="R568" s="5">
        <v>43830</v>
      </c>
      <c r="S568" t="s">
        <v>57</v>
      </c>
    </row>
    <row r="569" spans="1:19" x14ac:dyDescent="0.25">
      <c r="A569">
        <v>2019</v>
      </c>
      <c r="B569" s="5">
        <v>43739</v>
      </c>
      <c r="C569" s="5">
        <v>43830</v>
      </c>
      <c r="D569">
        <f t="shared" si="22"/>
        <v>3000</v>
      </c>
      <c r="E569">
        <f t="shared" si="23"/>
        <v>3100</v>
      </c>
      <c r="F569">
        <v>3131</v>
      </c>
      <c r="G569" t="str">
        <f t="shared" si="24"/>
        <v xml:space="preserve"> AGUA POTABLE </v>
      </c>
      <c r="H569" s="6">
        <v>13600000</v>
      </c>
      <c r="I569" s="6">
        <v>13604999.9</v>
      </c>
      <c r="J569" s="6">
        <v>13604999.9</v>
      </c>
      <c r="K569" s="6">
        <v>11178183.9</v>
      </c>
      <c r="L569" s="6">
        <v>11178183.9</v>
      </c>
      <c r="M569" s="6">
        <v>11173184</v>
      </c>
      <c r="N569" t="s">
        <v>432</v>
      </c>
      <c r="O569" t="s">
        <v>370</v>
      </c>
      <c r="P569" t="s">
        <v>56</v>
      </c>
      <c r="Q569" s="5">
        <v>43840</v>
      </c>
      <c r="R569" s="5">
        <v>43830</v>
      </c>
      <c r="S569" t="s">
        <v>57</v>
      </c>
    </row>
    <row r="570" spans="1:19" x14ac:dyDescent="0.25">
      <c r="A570">
        <v>2019</v>
      </c>
      <c r="B570" s="5">
        <v>43739</v>
      </c>
      <c r="C570" s="5">
        <v>43830</v>
      </c>
      <c r="D570">
        <f t="shared" si="22"/>
        <v>3000</v>
      </c>
      <c r="E570">
        <f t="shared" si="23"/>
        <v>3100</v>
      </c>
      <c r="F570">
        <v>3141</v>
      </c>
      <c r="G570" t="str">
        <f t="shared" si="24"/>
        <v xml:space="preserve"> TELEFONÍA TRADICIONAL </v>
      </c>
      <c r="H570" s="6">
        <v>4972529</v>
      </c>
      <c r="I570" s="6">
        <v>4972529</v>
      </c>
      <c r="J570" s="6">
        <v>4972529</v>
      </c>
      <c r="K570" s="6">
        <v>3111153</v>
      </c>
      <c r="L570" s="6">
        <v>3111153</v>
      </c>
      <c r="M570" s="6">
        <v>3111153</v>
      </c>
      <c r="N570" t="s">
        <v>54</v>
      </c>
      <c r="O570" t="s">
        <v>370</v>
      </c>
      <c r="P570" t="s">
        <v>56</v>
      </c>
      <c r="Q570" s="5">
        <v>43840</v>
      </c>
      <c r="R570" s="5">
        <v>43830</v>
      </c>
      <c r="S570" t="s">
        <v>57</v>
      </c>
    </row>
    <row r="571" spans="1:19" x14ac:dyDescent="0.25">
      <c r="A571">
        <v>2019</v>
      </c>
      <c r="B571" s="5">
        <v>43739</v>
      </c>
      <c r="C571" s="5">
        <v>43830</v>
      </c>
      <c r="D571">
        <f t="shared" si="22"/>
        <v>3000</v>
      </c>
      <c r="E571">
        <f t="shared" si="23"/>
        <v>3100</v>
      </c>
      <c r="F571">
        <v>3161</v>
      </c>
      <c r="G571" t="str">
        <f t="shared" si="24"/>
        <v xml:space="preserve"> SERVICIOS DE TELECOMUNICACIONES Y SATÉLITES </v>
      </c>
      <c r="H571" s="6">
        <v>10400000</v>
      </c>
      <c r="I571" s="6">
        <v>1700000</v>
      </c>
      <c r="J571" s="6">
        <v>1556222.36</v>
      </c>
      <c r="K571" s="6">
        <v>1556222.36</v>
      </c>
      <c r="L571" s="6">
        <v>778111.18</v>
      </c>
      <c r="M571" s="6">
        <v>0</v>
      </c>
      <c r="N571" t="s">
        <v>433</v>
      </c>
      <c r="O571" t="s">
        <v>370</v>
      </c>
      <c r="P571" t="s">
        <v>56</v>
      </c>
      <c r="Q571" s="5">
        <v>43840</v>
      </c>
      <c r="R571" s="5">
        <v>43830</v>
      </c>
      <c r="S571" t="s">
        <v>57</v>
      </c>
    </row>
    <row r="572" spans="1:19" x14ac:dyDescent="0.25">
      <c r="A572">
        <v>2019</v>
      </c>
      <c r="B572" s="5">
        <v>43739</v>
      </c>
      <c r="C572" s="5">
        <v>43830</v>
      </c>
      <c r="D572">
        <f t="shared" si="22"/>
        <v>3000</v>
      </c>
      <c r="E572">
        <f t="shared" si="23"/>
        <v>3100</v>
      </c>
      <c r="F572">
        <v>3171</v>
      </c>
      <c r="G572" t="str">
        <f t="shared" si="24"/>
        <v xml:space="preserve"> SERVICIOS DE ACCESO DE INTERNET, REDES Y PROCESAMIENTO DE INFORMACIÓN </v>
      </c>
      <c r="H572" s="6">
        <v>8385041</v>
      </c>
      <c r="I572" s="6">
        <v>6196000</v>
      </c>
      <c r="J572" s="6">
        <v>6163000</v>
      </c>
      <c r="K572" s="6">
        <v>4945203.22</v>
      </c>
      <c r="L572" s="6">
        <v>4432203.22</v>
      </c>
      <c r="M572" s="6">
        <v>4432203.22</v>
      </c>
      <c r="N572">
        <v>0</v>
      </c>
      <c r="O572" t="s">
        <v>370</v>
      </c>
      <c r="P572" t="s">
        <v>56</v>
      </c>
      <c r="Q572" s="5">
        <v>43840</v>
      </c>
      <c r="R572" s="5">
        <v>43830</v>
      </c>
      <c r="S572" t="s">
        <v>57</v>
      </c>
    </row>
    <row r="573" spans="1:19" x14ac:dyDescent="0.25">
      <c r="A573">
        <v>2019</v>
      </c>
      <c r="B573" s="5">
        <v>43739</v>
      </c>
      <c r="C573" s="5">
        <v>43830</v>
      </c>
      <c r="D573">
        <f t="shared" si="22"/>
        <v>3000</v>
      </c>
      <c r="E573">
        <f t="shared" si="23"/>
        <v>3100</v>
      </c>
      <c r="F573">
        <v>3181</v>
      </c>
      <c r="G573" t="str">
        <f t="shared" si="24"/>
        <v xml:space="preserve"> SERVICIOS POSTALES Y TELEGRÁFICOS </v>
      </c>
      <c r="H573" s="6">
        <v>1310000</v>
      </c>
      <c r="I573" s="6">
        <v>1164250</v>
      </c>
      <c r="J573" s="6">
        <v>1164250</v>
      </c>
      <c r="K573" s="6">
        <v>1164250</v>
      </c>
      <c r="L573" s="6">
        <v>919638.79</v>
      </c>
      <c r="M573" s="6">
        <v>868365.02</v>
      </c>
      <c r="N573">
        <v>0</v>
      </c>
      <c r="O573" t="s">
        <v>370</v>
      </c>
      <c r="P573" t="s">
        <v>56</v>
      </c>
      <c r="Q573" s="5">
        <v>43840</v>
      </c>
      <c r="R573" s="5">
        <v>43830</v>
      </c>
      <c r="S573" t="s">
        <v>57</v>
      </c>
    </row>
    <row r="574" spans="1:19" x14ac:dyDescent="0.25">
      <c r="A574">
        <v>2019</v>
      </c>
      <c r="B574" s="5">
        <v>43739</v>
      </c>
      <c r="C574" s="5">
        <v>43830</v>
      </c>
      <c r="D574">
        <f t="shared" si="22"/>
        <v>3000</v>
      </c>
      <c r="E574">
        <f t="shared" si="23"/>
        <v>3100</v>
      </c>
      <c r="F574">
        <v>3191</v>
      </c>
      <c r="G574" t="str">
        <f t="shared" si="24"/>
        <v xml:space="preserve"> SERVICIOS INTEGRALES Y OTROS SERVICIOS </v>
      </c>
      <c r="H574" s="6">
        <v>1499000</v>
      </c>
      <c r="I574" s="6">
        <v>12222738.32</v>
      </c>
      <c r="J574" s="6">
        <v>10696808.609999999</v>
      </c>
      <c r="K574" s="6">
        <v>9903292.2899999991</v>
      </c>
      <c r="L574" s="6">
        <v>705483.68</v>
      </c>
      <c r="M574" s="6">
        <v>641348.79999999993</v>
      </c>
      <c r="N574" t="s">
        <v>245</v>
      </c>
      <c r="O574" t="s">
        <v>370</v>
      </c>
      <c r="P574" t="s">
        <v>56</v>
      </c>
      <c r="Q574" s="5">
        <v>43840</v>
      </c>
      <c r="R574" s="5">
        <v>43830</v>
      </c>
      <c r="S574" t="s">
        <v>57</v>
      </c>
    </row>
    <row r="575" spans="1:19" x14ac:dyDescent="0.25">
      <c r="A575">
        <v>2019</v>
      </c>
      <c r="B575" s="5">
        <v>43739</v>
      </c>
      <c r="C575" s="5">
        <v>43830</v>
      </c>
      <c r="D575">
        <f t="shared" si="22"/>
        <v>3000</v>
      </c>
      <c r="E575">
        <f t="shared" si="23"/>
        <v>3200</v>
      </c>
      <c r="F575">
        <v>3221</v>
      </c>
      <c r="G575" t="str">
        <f t="shared" si="24"/>
        <v xml:space="preserve"> ARRENDAMIENTO DE EDIFICIOS </v>
      </c>
      <c r="H575" s="6">
        <v>25000000</v>
      </c>
      <c r="I575" s="6">
        <v>23851172.5</v>
      </c>
      <c r="J575" s="6">
        <v>23851172.48</v>
      </c>
      <c r="K575" s="6">
        <v>23851172.48</v>
      </c>
      <c r="L575" s="6">
        <v>21863574.719999999</v>
      </c>
      <c r="M575" s="6">
        <v>21863574.719999995</v>
      </c>
      <c r="N575" t="s">
        <v>246</v>
      </c>
      <c r="O575" t="s">
        <v>370</v>
      </c>
      <c r="P575" t="s">
        <v>56</v>
      </c>
      <c r="Q575" s="5">
        <v>43840</v>
      </c>
      <c r="R575" s="5">
        <v>43830</v>
      </c>
      <c r="S575" t="s">
        <v>57</v>
      </c>
    </row>
    <row r="576" spans="1:19" x14ac:dyDescent="0.25">
      <c r="A576">
        <v>2019</v>
      </c>
      <c r="B576" s="5">
        <v>43739</v>
      </c>
      <c r="C576" s="5">
        <v>43830</v>
      </c>
      <c r="D576">
        <f t="shared" si="22"/>
        <v>3000</v>
      </c>
      <c r="E576">
        <f t="shared" si="23"/>
        <v>3200</v>
      </c>
      <c r="F576">
        <v>3231</v>
      </c>
      <c r="G576" t="str">
        <f t="shared" si="24"/>
        <v xml:space="preserve"> ARRENDAMIENTO DE MOBILIARIO Y EQUIPO DE ADMINISTRACIÓN, EDUCACIONAL Y RECREATIVO </v>
      </c>
      <c r="H576" s="6">
        <v>315000</v>
      </c>
      <c r="I576" s="6">
        <v>0</v>
      </c>
      <c r="J576" s="6">
        <v>0</v>
      </c>
      <c r="K576" s="6">
        <v>0</v>
      </c>
      <c r="L576" s="6">
        <v>0</v>
      </c>
      <c r="M576" s="6">
        <v>0</v>
      </c>
      <c r="N576" t="s">
        <v>434</v>
      </c>
      <c r="O576" t="s">
        <v>370</v>
      </c>
      <c r="P576" t="s">
        <v>56</v>
      </c>
      <c r="Q576" s="5">
        <v>43840</v>
      </c>
      <c r="R576" s="5">
        <v>43830</v>
      </c>
      <c r="S576" t="s">
        <v>57</v>
      </c>
    </row>
    <row r="577" spans="1:19" x14ac:dyDescent="0.25">
      <c r="A577">
        <v>2019</v>
      </c>
      <c r="B577" s="5">
        <v>43739</v>
      </c>
      <c r="C577" s="5">
        <v>43830</v>
      </c>
      <c r="D577">
        <f t="shared" si="22"/>
        <v>3000</v>
      </c>
      <c r="E577">
        <f t="shared" si="23"/>
        <v>3200</v>
      </c>
      <c r="F577">
        <v>3251</v>
      </c>
      <c r="G577" t="str">
        <f t="shared" si="24"/>
        <v xml:space="preserve">ARRENDAMIENTO DE EQUIPO DE TRANSPORTE PARA LA EJECUCIÓN DE PROGRAMAS DE SEGURIDAD PÚBLICA Y ATENCIÓN DE DESASTRES NATURALES </v>
      </c>
      <c r="H577" s="6">
        <v>0</v>
      </c>
      <c r="I577" s="6">
        <v>55226294.350000001</v>
      </c>
      <c r="J577" s="6">
        <v>55226294.350000001</v>
      </c>
      <c r="K577" s="6">
        <v>55226294.350000001</v>
      </c>
      <c r="L577" s="6">
        <v>2766170.39</v>
      </c>
      <c r="M577" s="6">
        <v>0</v>
      </c>
      <c r="N577" t="s">
        <v>435</v>
      </c>
      <c r="O577" t="s">
        <v>370</v>
      </c>
      <c r="P577" t="s">
        <v>56</v>
      </c>
      <c r="Q577" s="5">
        <v>43840</v>
      </c>
      <c r="R577" s="5">
        <v>43830</v>
      </c>
      <c r="S577" t="s">
        <v>57</v>
      </c>
    </row>
    <row r="578" spans="1:19" x14ac:dyDescent="0.25">
      <c r="A578">
        <v>2019</v>
      </c>
      <c r="B578" s="5">
        <v>43739</v>
      </c>
      <c r="C578" s="5">
        <v>43830</v>
      </c>
      <c r="D578">
        <f t="shared" si="22"/>
        <v>3000</v>
      </c>
      <c r="E578">
        <f t="shared" si="23"/>
        <v>3200</v>
      </c>
      <c r="F578">
        <v>3261</v>
      </c>
      <c r="G578" t="str">
        <f t="shared" si="24"/>
        <v xml:space="preserve">ARRENDAMIENTO DE MAQUINARIA, OTROS EQUIPOS Y HERRAMIENTAS </v>
      </c>
      <c r="H578" s="6">
        <v>0</v>
      </c>
      <c r="I578" s="6">
        <v>26680</v>
      </c>
      <c r="J578" s="6">
        <v>26680</v>
      </c>
      <c r="K578" s="6">
        <v>26680</v>
      </c>
      <c r="L578" s="6">
        <v>26680</v>
      </c>
      <c r="M578" s="6">
        <v>0</v>
      </c>
      <c r="N578" t="s">
        <v>436</v>
      </c>
      <c r="O578" t="s">
        <v>370</v>
      </c>
      <c r="P578" t="s">
        <v>56</v>
      </c>
      <c r="Q578" s="5">
        <v>43840</v>
      </c>
      <c r="R578" s="5">
        <v>43830</v>
      </c>
      <c r="S578" t="s">
        <v>57</v>
      </c>
    </row>
    <row r="579" spans="1:19" x14ac:dyDescent="0.25">
      <c r="A579">
        <v>2019</v>
      </c>
      <c r="B579" s="5">
        <v>43739</v>
      </c>
      <c r="C579" s="5">
        <v>43830</v>
      </c>
      <c r="D579">
        <f t="shared" si="22"/>
        <v>3000</v>
      </c>
      <c r="E579">
        <f t="shared" si="23"/>
        <v>3200</v>
      </c>
      <c r="F579">
        <v>3271</v>
      </c>
      <c r="G579" t="str">
        <f t="shared" si="24"/>
        <v xml:space="preserve"> ARRENDAMIENTO DE ACTIVOS INTANGIBLES </v>
      </c>
      <c r="H579" s="6">
        <v>10000000</v>
      </c>
      <c r="I579" s="6">
        <v>16307500</v>
      </c>
      <c r="J579" s="6">
        <v>16091381.279999999</v>
      </c>
      <c r="K579" s="6">
        <v>16091381.279999999</v>
      </c>
      <c r="L579" s="6">
        <v>9094481.2899999991</v>
      </c>
      <c r="M579" s="6">
        <v>9094481.2899999991</v>
      </c>
      <c r="N579" t="s">
        <v>247</v>
      </c>
      <c r="O579" t="s">
        <v>370</v>
      </c>
      <c r="P579" t="s">
        <v>56</v>
      </c>
      <c r="Q579" s="5">
        <v>43840</v>
      </c>
      <c r="R579" s="5">
        <v>43830</v>
      </c>
      <c r="S579" t="s">
        <v>57</v>
      </c>
    </row>
    <row r="580" spans="1:19" x14ac:dyDescent="0.25">
      <c r="A580">
        <v>2019</v>
      </c>
      <c r="B580" s="5">
        <v>43739</v>
      </c>
      <c r="C580" s="5">
        <v>43830</v>
      </c>
      <c r="D580">
        <f t="shared" si="22"/>
        <v>3000</v>
      </c>
      <c r="E580">
        <f t="shared" si="23"/>
        <v>3200</v>
      </c>
      <c r="F580">
        <v>3291</v>
      </c>
      <c r="G580" t="str">
        <f t="shared" si="24"/>
        <v xml:space="preserve"> OTROS ARRENDAMIENTOS </v>
      </c>
      <c r="H580" s="6">
        <v>1900000</v>
      </c>
      <c r="I580" s="6">
        <v>1508</v>
      </c>
      <c r="J580" s="6">
        <v>1508</v>
      </c>
      <c r="K580" s="6">
        <v>1508</v>
      </c>
      <c r="L580" s="6">
        <v>1508</v>
      </c>
      <c r="M580" s="6">
        <v>0</v>
      </c>
      <c r="N580" t="s">
        <v>437</v>
      </c>
      <c r="O580" t="s">
        <v>370</v>
      </c>
      <c r="P580" t="s">
        <v>56</v>
      </c>
      <c r="Q580" s="5">
        <v>43840</v>
      </c>
      <c r="R580" s="5">
        <v>43830</v>
      </c>
      <c r="S580" t="s">
        <v>57</v>
      </c>
    </row>
    <row r="581" spans="1:19" x14ac:dyDescent="0.25">
      <c r="A581">
        <v>2019</v>
      </c>
      <c r="B581" s="5">
        <v>43739</v>
      </c>
      <c r="C581" s="5">
        <v>43830</v>
      </c>
      <c r="D581">
        <f t="shared" si="22"/>
        <v>3000</v>
      </c>
      <c r="E581">
        <f t="shared" si="23"/>
        <v>3300</v>
      </c>
      <c r="F581">
        <v>3321</v>
      </c>
      <c r="G581" t="str">
        <f t="shared" si="24"/>
        <v xml:space="preserve"> SERVICIOS DE DISEÑO, ARQUITECTURA, INGENIERÍA Y ACTIVIDADES RELACIONADAS </v>
      </c>
      <c r="H581" s="6">
        <v>0</v>
      </c>
      <c r="I581" s="6">
        <v>1542</v>
      </c>
      <c r="J581" s="6">
        <v>1542</v>
      </c>
      <c r="K581" s="6">
        <v>1542</v>
      </c>
      <c r="L581" s="6">
        <v>1542</v>
      </c>
      <c r="M581" s="6">
        <v>0</v>
      </c>
      <c r="N581" t="s">
        <v>249</v>
      </c>
      <c r="O581" t="s">
        <v>370</v>
      </c>
      <c r="P581" t="s">
        <v>56</v>
      </c>
      <c r="Q581" s="5">
        <v>43840</v>
      </c>
      <c r="R581" s="5">
        <v>43830</v>
      </c>
      <c r="S581" t="s">
        <v>57</v>
      </c>
    </row>
    <row r="582" spans="1:19" x14ac:dyDescent="0.25">
      <c r="A582">
        <v>2019</v>
      </c>
      <c r="B582" s="5">
        <v>43739</v>
      </c>
      <c r="C582" s="5">
        <v>43830</v>
      </c>
      <c r="D582">
        <f t="shared" si="22"/>
        <v>3000</v>
      </c>
      <c r="E582">
        <f t="shared" si="23"/>
        <v>3300</v>
      </c>
      <c r="F582">
        <v>3331</v>
      </c>
      <c r="G582" t="str">
        <f t="shared" si="24"/>
        <v xml:space="preserve"> SERVICIOS DE CONSULTORÍA ADMINISTRATIVA, PROCESOS, TÉCNICA Y EN TECNOLOGÍAS DE LA INFORMACIÓN </v>
      </c>
      <c r="H582" s="6">
        <v>6000000</v>
      </c>
      <c r="I582" s="6">
        <v>497074</v>
      </c>
      <c r="J582" s="6">
        <v>475000</v>
      </c>
      <c r="K582" s="6">
        <v>475000</v>
      </c>
      <c r="L582" s="6">
        <v>475000</v>
      </c>
      <c r="M582" s="6">
        <v>475000</v>
      </c>
      <c r="N582" t="s">
        <v>438</v>
      </c>
      <c r="O582" t="s">
        <v>370</v>
      </c>
      <c r="P582" t="s">
        <v>56</v>
      </c>
      <c r="Q582" s="5">
        <v>43840</v>
      </c>
      <c r="R582" s="5">
        <v>43830</v>
      </c>
      <c r="S582" t="s">
        <v>57</v>
      </c>
    </row>
    <row r="583" spans="1:19" x14ac:dyDescent="0.25">
      <c r="A583">
        <v>2019</v>
      </c>
      <c r="B583" s="5">
        <v>43739</v>
      </c>
      <c r="C583" s="5">
        <v>43830</v>
      </c>
      <c r="D583">
        <f t="shared" si="22"/>
        <v>3000</v>
      </c>
      <c r="E583">
        <f t="shared" si="23"/>
        <v>3300</v>
      </c>
      <c r="F583">
        <v>3341</v>
      </c>
      <c r="G583" t="str">
        <f t="shared" si="24"/>
        <v xml:space="preserve"> SERVICIOS DE CAPACITACIÓN </v>
      </c>
      <c r="H583" s="6">
        <v>29802234</v>
      </c>
      <c r="I583" s="6">
        <v>34396663.990000002</v>
      </c>
      <c r="J583" s="6">
        <v>33750145</v>
      </c>
      <c r="K583" s="6">
        <v>33750145</v>
      </c>
      <c r="L583" s="6">
        <v>19961723.789999999</v>
      </c>
      <c r="M583" s="6">
        <v>19706155.789999999</v>
      </c>
      <c r="N583" t="s">
        <v>439</v>
      </c>
      <c r="O583" t="s">
        <v>370</v>
      </c>
      <c r="P583" t="s">
        <v>56</v>
      </c>
      <c r="Q583" s="5">
        <v>43840</v>
      </c>
      <c r="R583" s="5">
        <v>43830</v>
      </c>
      <c r="S583" t="s">
        <v>57</v>
      </c>
    </row>
    <row r="584" spans="1:19" x14ac:dyDescent="0.25">
      <c r="A584">
        <v>2019</v>
      </c>
      <c r="B584" s="5">
        <v>43739</v>
      </c>
      <c r="C584" s="5">
        <v>43830</v>
      </c>
      <c r="D584">
        <f t="shared" si="22"/>
        <v>3000</v>
      </c>
      <c r="E584">
        <f t="shared" si="23"/>
        <v>3300</v>
      </c>
      <c r="F584">
        <v>3361</v>
      </c>
      <c r="G584" t="str">
        <f t="shared" si="24"/>
        <v xml:space="preserve"> SERVICIOS DE APOYO ADMINISTRATIVO Y FOTOCOPIADO</v>
      </c>
      <c r="H584" s="6">
        <v>27181520</v>
      </c>
      <c r="I584" s="6">
        <v>26891576</v>
      </c>
      <c r="J584" s="6">
        <v>26891576</v>
      </c>
      <c r="K584" s="6">
        <v>21491182.100000001</v>
      </c>
      <c r="L584" s="6">
        <v>21406890.260000002</v>
      </c>
      <c r="M584" s="6">
        <v>21394009.920000002</v>
      </c>
      <c r="N584" t="s">
        <v>440</v>
      </c>
      <c r="O584" t="s">
        <v>370</v>
      </c>
      <c r="P584" t="s">
        <v>56</v>
      </c>
      <c r="Q584" s="5">
        <v>43840</v>
      </c>
      <c r="R584" s="5">
        <v>43830</v>
      </c>
      <c r="S584" t="s">
        <v>57</v>
      </c>
    </row>
    <row r="585" spans="1:19" x14ac:dyDescent="0.25">
      <c r="A585">
        <v>2019</v>
      </c>
      <c r="B585" s="5">
        <v>43739</v>
      </c>
      <c r="C585" s="5">
        <v>43830</v>
      </c>
      <c r="D585">
        <f t="shared" si="22"/>
        <v>3000</v>
      </c>
      <c r="E585">
        <f t="shared" si="23"/>
        <v>3300</v>
      </c>
      <c r="F585">
        <v>3362</v>
      </c>
      <c r="G585" t="str">
        <f t="shared" si="24"/>
        <v xml:space="preserve"> SERVICIOS DE IMPRESIÓN</v>
      </c>
      <c r="H585" s="6">
        <v>4710000</v>
      </c>
      <c r="I585" s="6">
        <v>4062896.1599999997</v>
      </c>
      <c r="J585" s="6">
        <v>3598799.4099999997</v>
      </c>
      <c r="K585" s="6">
        <v>3598799.4099999997</v>
      </c>
      <c r="L585" s="6">
        <v>3067963.36</v>
      </c>
      <c r="M585" s="6">
        <v>3021469.83</v>
      </c>
      <c r="N585" t="s">
        <v>441</v>
      </c>
      <c r="O585" t="s">
        <v>370</v>
      </c>
      <c r="P585" t="s">
        <v>56</v>
      </c>
      <c r="Q585" s="5">
        <v>43840</v>
      </c>
      <c r="R585" s="5">
        <v>43830</v>
      </c>
      <c r="S585" t="s">
        <v>57</v>
      </c>
    </row>
    <row r="586" spans="1:19" x14ac:dyDescent="0.25">
      <c r="A586">
        <v>2019</v>
      </c>
      <c r="B586" s="5">
        <v>43739</v>
      </c>
      <c r="C586" s="5">
        <v>43830</v>
      </c>
      <c r="D586">
        <f t="shared" si="22"/>
        <v>3000</v>
      </c>
      <c r="E586">
        <f t="shared" si="23"/>
        <v>3300</v>
      </c>
      <c r="F586">
        <v>3363</v>
      </c>
      <c r="G586" t="s">
        <v>442</v>
      </c>
      <c r="H586" s="6">
        <v>0</v>
      </c>
      <c r="I586" s="6">
        <v>2406331.4</v>
      </c>
      <c r="J586" s="6">
        <v>2370887.6</v>
      </c>
      <c r="K586" s="6">
        <v>2370887.6</v>
      </c>
      <c r="L586" s="6">
        <v>70887.600000000006</v>
      </c>
      <c r="M586" s="6">
        <v>0</v>
      </c>
      <c r="N586" t="s">
        <v>443</v>
      </c>
      <c r="O586" t="s">
        <v>370</v>
      </c>
      <c r="P586" t="s">
        <v>56</v>
      </c>
      <c r="Q586" s="5">
        <v>43840</v>
      </c>
      <c r="R586" s="5">
        <v>43830</v>
      </c>
      <c r="S586" t="s">
        <v>57</v>
      </c>
    </row>
    <row r="587" spans="1:19" x14ac:dyDescent="0.25">
      <c r="A587">
        <v>2019</v>
      </c>
      <c r="B587" s="5">
        <v>43739</v>
      </c>
      <c r="C587" s="5">
        <v>43830</v>
      </c>
      <c r="D587">
        <f t="shared" si="22"/>
        <v>3000</v>
      </c>
      <c r="E587">
        <f t="shared" si="23"/>
        <v>3300</v>
      </c>
      <c r="F587">
        <v>3371</v>
      </c>
      <c r="G587" t="str">
        <f t="shared" si="24"/>
        <v xml:space="preserve"> SERVICIOS DE PROTECCIÓN Y SEGURIDAD </v>
      </c>
      <c r="H587" s="6">
        <v>8000000</v>
      </c>
      <c r="I587" s="6">
        <v>8300000</v>
      </c>
      <c r="J587" s="6">
        <v>8300000</v>
      </c>
      <c r="K587" s="6">
        <v>8300000</v>
      </c>
      <c r="L587" s="6">
        <v>8300000</v>
      </c>
      <c r="M587" s="6">
        <v>8300000</v>
      </c>
      <c r="N587" t="s">
        <v>444</v>
      </c>
      <c r="O587" t="s">
        <v>370</v>
      </c>
      <c r="P587" t="s">
        <v>56</v>
      </c>
      <c r="Q587" s="5">
        <v>43840</v>
      </c>
      <c r="R587" s="5">
        <v>43830</v>
      </c>
      <c r="S587" t="s">
        <v>57</v>
      </c>
    </row>
    <row r="588" spans="1:19" x14ac:dyDescent="0.25">
      <c r="A588">
        <v>2019</v>
      </c>
      <c r="B588" s="5">
        <v>43739</v>
      </c>
      <c r="C588" s="5">
        <v>43830</v>
      </c>
      <c r="D588">
        <f t="shared" si="22"/>
        <v>3000</v>
      </c>
      <c r="E588">
        <f t="shared" si="23"/>
        <v>3300</v>
      </c>
      <c r="F588">
        <v>3381</v>
      </c>
      <c r="G588" t="str">
        <f t="shared" si="24"/>
        <v xml:space="preserve"> SERVICIOS DE VIGILANCIA </v>
      </c>
      <c r="H588" s="6">
        <v>40075722</v>
      </c>
      <c r="I588" s="6">
        <v>40075722</v>
      </c>
      <c r="J588" s="6">
        <v>40075722</v>
      </c>
      <c r="K588" s="6">
        <v>35611899.140000001</v>
      </c>
      <c r="L588" s="6">
        <v>35611899.140000001</v>
      </c>
      <c r="M588" s="6">
        <v>32261148.379999999</v>
      </c>
      <c r="N588" t="s">
        <v>54</v>
      </c>
      <c r="O588" t="s">
        <v>370</v>
      </c>
      <c r="P588" t="s">
        <v>56</v>
      </c>
      <c r="Q588" s="5">
        <v>43840</v>
      </c>
      <c r="R588" s="5">
        <v>43830</v>
      </c>
      <c r="S588" t="s">
        <v>57</v>
      </c>
    </row>
    <row r="589" spans="1:19" x14ac:dyDescent="0.25">
      <c r="A589">
        <v>2019</v>
      </c>
      <c r="B589" s="5">
        <v>43739</v>
      </c>
      <c r="C589" s="5">
        <v>43830</v>
      </c>
      <c r="D589">
        <f t="shared" si="22"/>
        <v>3000</v>
      </c>
      <c r="E589">
        <f t="shared" si="23"/>
        <v>3300</v>
      </c>
      <c r="F589">
        <v>3391</v>
      </c>
      <c r="G589" t="str">
        <f t="shared" si="24"/>
        <v xml:space="preserve"> SERVICIOS PROFESIONALES, CIENTÍFICOS, TÉCNICOS INTEGRALES Y OTROS</v>
      </c>
      <c r="H589" s="6">
        <v>3400000</v>
      </c>
      <c r="I589" s="6">
        <v>2975000</v>
      </c>
      <c r="J589" s="6">
        <v>2975000</v>
      </c>
      <c r="K589" s="6">
        <v>2975000</v>
      </c>
      <c r="L589" s="6">
        <v>2594066.92</v>
      </c>
      <c r="M589" s="6">
        <v>2594066.92</v>
      </c>
      <c r="N589" t="s">
        <v>445</v>
      </c>
      <c r="O589" t="s">
        <v>370</v>
      </c>
      <c r="P589" t="s">
        <v>56</v>
      </c>
      <c r="Q589" s="5">
        <v>43840</v>
      </c>
      <c r="R589" s="5">
        <v>43830</v>
      </c>
      <c r="S589" t="s">
        <v>57</v>
      </c>
    </row>
    <row r="590" spans="1:19" x14ac:dyDescent="0.25">
      <c r="A590">
        <v>2019</v>
      </c>
      <c r="B590" s="5">
        <v>43739</v>
      </c>
      <c r="C590" s="5">
        <v>43830</v>
      </c>
      <c r="D590">
        <f t="shared" si="22"/>
        <v>3000</v>
      </c>
      <c r="E590">
        <f t="shared" si="23"/>
        <v>3400</v>
      </c>
      <c r="F590">
        <v>3411</v>
      </c>
      <c r="G590" t="str">
        <f t="shared" si="24"/>
        <v xml:space="preserve"> SERVICIOS FINANCIEROS Y BANCARIOS </v>
      </c>
      <c r="H590" s="6">
        <v>500000</v>
      </c>
      <c r="I590" s="6">
        <v>386545.88</v>
      </c>
      <c r="J590" s="6">
        <v>386545.88</v>
      </c>
      <c r="K590" s="6">
        <v>386545.88</v>
      </c>
      <c r="L590" s="6">
        <v>2345.88</v>
      </c>
      <c r="M590" s="6">
        <v>0</v>
      </c>
      <c r="N590" t="s">
        <v>446</v>
      </c>
      <c r="O590" t="s">
        <v>370</v>
      </c>
      <c r="P590" t="s">
        <v>56</v>
      </c>
      <c r="Q590" s="5">
        <v>43840</v>
      </c>
      <c r="R590" s="5">
        <v>43830</v>
      </c>
      <c r="S590" t="s">
        <v>57</v>
      </c>
    </row>
    <row r="591" spans="1:19" x14ac:dyDescent="0.25">
      <c r="A591">
        <v>2019</v>
      </c>
      <c r="B591" s="5">
        <v>43739</v>
      </c>
      <c r="C591" s="5">
        <v>43830</v>
      </c>
      <c r="D591">
        <f t="shared" si="22"/>
        <v>3000</v>
      </c>
      <c r="E591">
        <f t="shared" si="23"/>
        <v>3400</v>
      </c>
      <c r="F591">
        <v>3432</v>
      </c>
      <c r="G591" t="str">
        <f t="shared" si="24"/>
        <v xml:space="preserve"> GASTOS DE ENSOBRETADO Y TRASLADO DE NÓMINA </v>
      </c>
      <c r="H591" s="6">
        <v>637670</v>
      </c>
      <c r="I591" s="6">
        <v>637670</v>
      </c>
      <c r="J591" s="6">
        <v>637670</v>
      </c>
      <c r="K591" s="6">
        <v>176398.75</v>
      </c>
      <c r="L591" s="6">
        <v>176398.75</v>
      </c>
      <c r="M591" s="6">
        <v>176398.75</v>
      </c>
      <c r="N591" t="s">
        <v>54</v>
      </c>
      <c r="O591" t="s">
        <v>370</v>
      </c>
      <c r="P591" t="s">
        <v>56</v>
      </c>
      <c r="Q591" s="5">
        <v>43840</v>
      </c>
      <c r="R591" s="5">
        <v>43830</v>
      </c>
      <c r="S591" t="s">
        <v>57</v>
      </c>
    </row>
    <row r="592" spans="1:19" x14ac:dyDescent="0.25">
      <c r="A592">
        <v>2019</v>
      </c>
      <c r="B592" s="5">
        <v>43739</v>
      </c>
      <c r="C592" s="5">
        <v>43830</v>
      </c>
      <c r="D592">
        <f t="shared" si="22"/>
        <v>3000</v>
      </c>
      <c r="E592">
        <f t="shared" si="23"/>
        <v>3400</v>
      </c>
      <c r="F592">
        <v>3451</v>
      </c>
      <c r="G592" t="str">
        <f t="shared" si="24"/>
        <v xml:space="preserve"> SEGURO DE BIENES PATRIMONIALES </v>
      </c>
      <c r="H592" s="6">
        <v>63734420</v>
      </c>
      <c r="I592" s="6">
        <v>57134420</v>
      </c>
      <c r="J592" s="6">
        <v>57134420</v>
      </c>
      <c r="K592" s="6">
        <v>49243430.590000004</v>
      </c>
      <c r="L592" s="6">
        <v>49243430.590000004</v>
      </c>
      <c r="M592" s="6">
        <v>49243430.589999996</v>
      </c>
      <c r="N592" t="s">
        <v>447</v>
      </c>
      <c r="O592" t="s">
        <v>370</v>
      </c>
      <c r="P592" t="s">
        <v>56</v>
      </c>
      <c r="Q592" s="5">
        <v>43840</v>
      </c>
      <c r="R592" s="5">
        <v>43830</v>
      </c>
      <c r="S592" t="s">
        <v>57</v>
      </c>
    </row>
    <row r="593" spans="1:19" x14ac:dyDescent="0.25">
      <c r="A593">
        <v>2019</v>
      </c>
      <c r="B593" s="5">
        <v>43739</v>
      </c>
      <c r="C593" s="5">
        <v>43830</v>
      </c>
      <c r="D593">
        <f t="shared" si="22"/>
        <v>3000</v>
      </c>
      <c r="E593">
        <f t="shared" si="23"/>
        <v>3400</v>
      </c>
      <c r="F593">
        <v>3471</v>
      </c>
      <c r="G593" t="str">
        <f t="shared" si="24"/>
        <v xml:space="preserve"> FLETES Y MANIOBRAS </v>
      </c>
      <c r="H593" s="6">
        <v>0</v>
      </c>
      <c r="I593" s="6">
        <v>194299.99</v>
      </c>
      <c r="J593" s="6">
        <v>194299.99</v>
      </c>
      <c r="K593" s="6">
        <v>194299.99</v>
      </c>
      <c r="L593" s="6">
        <v>107599.99</v>
      </c>
      <c r="M593" s="6">
        <v>93300</v>
      </c>
      <c r="N593" t="s">
        <v>448</v>
      </c>
      <c r="O593" t="s">
        <v>370</v>
      </c>
      <c r="P593" t="s">
        <v>56</v>
      </c>
      <c r="Q593" s="5">
        <v>43840</v>
      </c>
      <c r="R593" s="5">
        <v>43830</v>
      </c>
      <c r="S593" t="s">
        <v>57</v>
      </c>
    </row>
    <row r="594" spans="1:19" x14ac:dyDescent="0.25">
      <c r="A594">
        <v>2019</v>
      </c>
      <c r="B594" s="5">
        <v>43739</v>
      </c>
      <c r="C594" s="5">
        <v>43830</v>
      </c>
      <c r="D594">
        <f t="shared" si="22"/>
        <v>3000</v>
      </c>
      <c r="E594">
        <f t="shared" si="23"/>
        <v>3500</v>
      </c>
      <c r="F594">
        <v>3511</v>
      </c>
      <c r="G594" t="str">
        <f t="shared" si="24"/>
        <v xml:space="preserve"> CONSERVACIÓN Y MANTENIMIENTO MENOR DE INMUEBLES </v>
      </c>
      <c r="H594" s="6">
        <v>22000000</v>
      </c>
      <c r="I594" s="6">
        <v>28500000</v>
      </c>
      <c r="J594" s="6">
        <v>28500000</v>
      </c>
      <c r="K594" s="6">
        <v>28500000</v>
      </c>
      <c r="L594" s="6">
        <v>28479064.670000002</v>
      </c>
      <c r="M594" s="6">
        <v>445788</v>
      </c>
      <c r="N594" t="s">
        <v>449</v>
      </c>
      <c r="O594" t="s">
        <v>370</v>
      </c>
      <c r="P594" t="s">
        <v>56</v>
      </c>
      <c r="Q594" s="5">
        <v>43840</v>
      </c>
      <c r="R594" s="5">
        <v>43830</v>
      </c>
      <c r="S594" t="s">
        <v>57</v>
      </c>
    </row>
    <row r="595" spans="1:19" x14ac:dyDescent="0.25">
      <c r="A595">
        <v>2019</v>
      </c>
      <c r="B595" s="5">
        <v>43739</v>
      </c>
      <c r="C595" s="5">
        <v>43830</v>
      </c>
      <c r="D595">
        <f t="shared" si="22"/>
        <v>3000</v>
      </c>
      <c r="E595">
        <f t="shared" si="23"/>
        <v>3500</v>
      </c>
      <c r="F595">
        <v>3521</v>
      </c>
      <c r="G595" t="str">
        <f t="shared" si="24"/>
        <v xml:space="preserve"> INSTALACIÓN, REPARACIÓN Y MANTENIMIENTO DE MOBILIARIO Y EQUIPO DE ADMINISTRACIÓN, EDUCACIONAL Y RECREATIVO </v>
      </c>
      <c r="H595" s="6">
        <v>1000000</v>
      </c>
      <c r="I595" s="6">
        <v>1006004</v>
      </c>
      <c r="J595" s="6">
        <v>1006004</v>
      </c>
      <c r="K595" s="6">
        <v>1006004</v>
      </c>
      <c r="L595" s="6">
        <v>656739.6</v>
      </c>
      <c r="M595" s="6">
        <v>0</v>
      </c>
      <c r="N595" t="s">
        <v>450</v>
      </c>
      <c r="O595" t="s">
        <v>370</v>
      </c>
      <c r="P595" t="s">
        <v>56</v>
      </c>
      <c r="Q595" s="5">
        <v>43840</v>
      </c>
      <c r="R595" s="5">
        <v>43830</v>
      </c>
      <c r="S595" t="s">
        <v>57</v>
      </c>
    </row>
    <row r="596" spans="1:19" x14ac:dyDescent="0.25">
      <c r="A596">
        <v>2019</v>
      </c>
      <c r="B596" s="5">
        <v>43739</v>
      </c>
      <c r="C596" s="5">
        <v>43830</v>
      </c>
      <c r="D596">
        <f t="shared" si="22"/>
        <v>3000</v>
      </c>
      <c r="E596">
        <f t="shared" si="23"/>
        <v>3500</v>
      </c>
      <c r="F596">
        <v>3531</v>
      </c>
      <c r="G596" t="str">
        <f t="shared" si="24"/>
        <v xml:space="preserve"> INSTALACIÓN, REPARACIÓN Y MANTENIMIENTO DE EQUIPO DE CÓMPUTO Y TECNOLOGÍAS DE LA INFORMACIÓN </v>
      </c>
      <c r="H596" s="6">
        <v>15000000</v>
      </c>
      <c r="I596" s="6">
        <v>12950000</v>
      </c>
      <c r="J596" s="6">
        <v>12950000</v>
      </c>
      <c r="K596" s="6">
        <v>12950000</v>
      </c>
      <c r="L596" s="6">
        <v>6196263.7300000004</v>
      </c>
      <c r="M596" s="6">
        <v>2150140.81</v>
      </c>
      <c r="N596" t="s">
        <v>451</v>
      </c>
      <c r="O596" t="s">
        <v>370</v>
      </c>
      <c r="P596" t="s">
        <v>56</v>
      </c>
      <c r="Q596" s="5">
        <v>43840</v>
      </c>
      <c r="R596" s="5">
        <v>43830</v>
      </c>
      <c r="S596" t="s">
        <v>57</v>
      </c>
    </row>
    <row r="597" spans="1:19" x14ac:dyDescent="0.25">
      <c r="A597">
        <v>2019</v>
      </c>
      <c r="B597" s="5">
        <v>43739</v>
      </c>
      <c r="C597" s="5">
        <v>43830</v>
      </c>
      <c r="D597">
        <f t="shared" si="22"/>
        <v>3000</v>
      </c>
      <c r="E597">
        <f t="shared" si="23"/>
        <v>3500</v>
      </c>
      <c r="F597">
        <v>3541</v>
      </c>
      <c r="G597" t="str">
        <f t="shared" si="24"/>
        <v xml:space="preserve"> INSTALACIÓN, REPARACIÓN Y MANTENIMIENTO DE EQUIPO E INSTRUMENTAL MÉDICO Y DE LABORATORIO </v>
      </c>
      <c r="H597" s="6">
        <v>15000000</v>
      </c>
      <c r="I597" s="6">
        <v>10000000</v>
      </c>
      <c r="J597" s="6">
        <v>9835473.4399999995</v>
      </c>
      <c r="K597" s="6">
        <v>9835473.4399999995</v>
      </c>
      <c r="L597" s="6">
        <v>496646.88</v>
      </c>
      <c r="M597" s="6">
        <v>192938.53</v>
      </c>
      <c r="N597" t="s">
        <v>452</v>
      </c>
      <c r="O597" t="s">
        <v>370</v>
      </c>
      <c r="P597" t="s">
        <v>56</v>
      </c>
      <c r="Q597" s="5">
        <v>43840</v>
      </c>
      <c r="R597" s="5">
        <v>43830</v>
      </c>
      <c r="S597" t="s">
        <v>57</v>
      </c>
    </row>
    <row r="598" spans="1:19" x14ac:dyDescent="0.25">
      <c r="A598">
        <v>2019</v>
      </c>
      <c r="B598" s="5">
        <v>43739</v>
      </c>
      <c r="C598" s="5">
        <v>43830</v>
      </c>
      <c r="D598">
        <f t="shared" si="22"/>
        <v>3000</v>
      </c>
      <c r="E598">
        <f t="shared" si="23"/>
        <v>3500</v>
      </c>
      <c r="F598">
        <v>3551</v>
      </c>
      <c r="G598" t="str">
        <f t="shared" si="24"/>
        <v xml:space="preserve"> REPARACIÓN, MANTENIMIENTO Y CONSERVACIÓN DE EQUIPO DE TRANSPORTE PARA LA EJECUCIÓN DE PROGRAMAS DE SEGURIDAD PÚBLICA Y ATENCIÓN DE DESASTRES NATURALES </v>
      </c>
      <c r="H598" s="6">
        <v>23000000</v>
      </c>
      <c r="I598" s="6">
        <v>17765000</v>
      </c>
      <c r="J598" s="6">
        <v>17765000</v>
      </c>
      <c r="K598" s="6">
        <v>17765000</v>
      </c>
      <c r="L598" s="6">
        <v>17442477.77</v>
      </c>
      <c r="M598" s="6">
        <v>17422740.379999999</v>
      </c>
      <c r="N598" t="s">
        <v>453</v>
      </c>
      <c r="O598" t="s">
        <v>370</v>
      </c>
      <c r="P598" t="s">
        <v>56</v>
      </c>
      <c r="Q598" s="5">
        <v>43840</v>
      </c>
      <c r="R598" s="5">
        <v>43830</v>
      </c>
      <c r="S598" t="s">
        <v>57</v>
      </c>
    </row>
    <row r="599" spans="1:19" x14ac:dyDescent="0.25">
      <c r="A599">
        <v>2019</v>
      </c>
      <c r="B599" s="5">
        <v>43739</v>
      </c>
      <c r="C599" s="5">
        <v>43830</v>
      </c>
      <c r="D599">
        <f t="shared" si="22"/>
        <v>3000</v>
      </c>
      <c r="E599">
        <f t="shared" si="23"/>
        <v>3500</v>
      </c>
      <c r="F599">
        <v>3553</v>
      </c>
      <c r="G599" t="str">
        <f t="shared" si="24"/>
        <v xml:space="preserve"> REPARACIÓN, MANTENIMIENTO Y CONSERVACIÓN DE EQUIPO DE TRANSPORTE DESTINADOS A SERVIDORES PÚBLICOS Y SERVICIOS ADMINISTRATIVOS </v>
      </c>
      <c r="H599" s="6">
        <v>10500000</v>
      </c>
      <c r="I599" s="6">
        <v>8750000</v>
      </c>
      <c r="J599" s="6">
        <v>8750000</v>
      </c>
      <c r="K599" s="6">
        <v>8750000</v>
      </c>
      <c r="L599" s="6">
        <v>8609900.5000000019</v>
      </c>
      <c r="M599" s="6">
        <v>8595666.4199999999</v>
      </c>
      <c r="N599" t="s">
        <v>454</v>
      </c>
      <c r="O599" t="s">
        <v>370</v>
      </c>
      <c r="P599" t="s">
        <v>56</v>
      </c>
      <c r="Q599" s="5">
        <v>43840</v>
      </c>
      <c r="R599" s="5">
        <v>43830</v>
      </c>
      <c r="S599" t="s">
        <v>57</v>
      </c>
    </row>
    <row r="600" spans="1:19" x14ac:dyDescent="0.25">
      <c r="A600">
        <v>2019</v>
      </c>
      <c r="B600" s="5">
        <v>43739</v>
      </c>
      <c r="C600" s="5">
        <v>43830</v>
      </c>
      <c r="D600">
        <f t="shared" si="22"/>
        <v>3000</v>
      </c>
      <c r="E600">
        <f t="shared" si="23"/>
        <v>3500</v>
      </c>
      <c r="F600">
        <v>3571</v>
      </c>
      <c r="G600" t="str">
        <f t="shared" si="24"/>
        <v xml:space="preserve"> INSTALACIÓN, REPARACIÓN Y MANTENIMIENTO DE MAQUINARIA, OTROS EQUIPOS Y HERRAMIENTA </v>
      </c>
      <c r="H600" s="6">
        <v>31000000</v>
      </c>
      <c r="I600" s="6">
        <v>26349285.27</v>
      </c>
      <c r="J600" s="6">
        <v>26349285.27</v>
      </c>
      <c r="K600" s="6">
        <v>26349285.27</v>
      </c>
      <c r="L600" s="6">
        <v>21050711.879999999</v>
      </c>
      <c r="M600" s="6">
        <v>19857582.420000002</v>
      </c>
      <c r="N600" t="s">
        <v>455</v>
      </c>
      <c r="O600" t="s">
        <v>370</v>
      </c>
      <c r="P600" t="s">
        <v>56</v>
      </c>
      <c r="Q600" s="5">
        <v>43840</v>
      </c>
      <c r="R600" s="5">
        <v>43830</v>
      </c>
      <c r="S600" t="s">
        <v>57</v>
      </c>
    </row>
    <row r="601" spans="1:19" x14ac:dyDescent="0.25">
      <c r="A601">
        <v>2019</v>
      </c>
      <c r="B601" s="5">
        <v>43739</v>
      </c>
      <c r="C601" s="5">
        <v>43830</v>
      </c>
      <c r="D601">
        <f t="shared" si="22"/>
        <v>3000</v>
      </c>
      <c r="E601">
        <f t="shared" si="23"/>
        <v>3500</v>
      </c>
      <c r="F601">
        <v>3581</v>
      </c>
      <c r="G601" t="str">
        <f t="shared" si="24"/>
        <v xml:space="preserve"> SERVICIOS DE LIMPIEZA Y MANEJO DE DESECHOS </v>
      </c>
      <c r="H601" s="6">
        <v>70000000</v>
      </c>
      <c r="I601" s="6">
        <v>62019087.060000002</v>
      </c>
      <c r="J601" s="6">
        <v>62019086.800000004</v>
      </c>
      <c r="K601" s="6">
        <v>62019086.800000004</v>
      </c>
      <c r="L601" s="6">
        <v>49173479.580000006</v>
      </c>
      <c r="M601" s="6">
        <v>49080015.589999996</v>
      </c>
      <c r="N601" t="s">
        <v>456</v>
      </c>
      <c r="O601" t="s">
        <v>370</v>
      </c>
      <c r="P601" t="s">
        <v>56</v>
      </c>
      <c r="Q601" s="5">
        <v>43840</v>
      </c>
      <c r="R601" s="5">
        <v>43830</v>
      </c>
      <c r="S601" t="s">
        <v>57</v>
      </c>
    </row>
    <row r="602" spans="1:19" x14ac:dyDescent="0.25">
      <c r="A602">
        <v>2019</v>
      </c>
      <c r="B602" s="5">
        <v>43739</v>
      </c>
      <c r="C602" s="5">
        <v>43830</v>
      </c>
      <c r="D602">
        <f t="shared" si="22"/>
        <v>3000</v>
      </c>
      <c r="E602">
        <f t="shared" si="23"/>
        <v>3500</v>
      </c>
      <c r="F602">
        <v>3591</v>
      </c>
      <c r="G602" t="str">
        <f t="shared" si="24"/>
        <v xml:space="preserve"> SERVICIOS DE JARDINERÍA Y FUMIGACIÓN </v>
      </c>
      <c r="H602" s="6">
        <v>4800000</v>
      </c>
      <c r="I602" s="6">
        <v>3799948.85</v>
      </c>
      <c r="J602" s="6">
        <v>3799948.85</v>
      </c>
      <c r="K602" s="6">
        <v>3799948.85</v>
      </c>
      <c r="L602" s="6">
        <v>3261772.4100000006</v>
      </c>
      <c r="M602" s="6">
        <v>2933717.3899999992</v>
      </c>
      <c r="N602" t="s">
        <v>457</v>
      </c>
      <c r="O602" t="s">
        <v>370</v>
      </c>
      <c r="P602" t="s">
        <v>56</v>
      </c>
      <c r="Q602" s="5">
        <v>43840</v>
      </c>
      <c r="R602" s="5">
        <v>43830</v>
      </c>
      <c r="S602" t="s">
        <v>57</v>
      </c>
    </row>
    <row r="603" spans="1:19" x14ac:dyDescent="0.25">
      <c r="A603">
        <v>2019</v>
      </c>
      <c r="B603" s="5">
        <v>43739</v>
      </c>
      <c r="C603" s="5">
        <v>43830</v>
      </c>
      <c r="D603">
        <f t="shared" si="22"/>
        <v>3000</v>
      </c>
      <c r="E603">
        <f t="shared" si="23"/>
        <v>3600</v>
      </c>
      <c r="F603">
        <v>3611</v>
      </c>
      <c r="G603" t="str">
        <f t="shared" si="24"/>
        <v xml:space="preserve">DIFUSIÓN POR RADIO, TELEVISIÓN Y OTROS MEDIOS DE MENSAJES SOBRE PROGRAMAS Y ACTIVIDADES GUBERNAMENTALES </v>
      </c>
      <c r="H603" s="6">
        <v>4000000</v>
      </c>
      <c r="I603" s="6">
        <v>1775000</v>
      </c>
      <c r="J603" s="6">
        <v>1745200</v>
      </c>
      <c r="K603" s="6">
        <v>1745200</v>
      </c>
      <c r="L603" s="6">
        <v>1745200</v>
      </c>
      <c r="M603" s="6">
        <v>1270200</v>
      </c>
      <c r="N603" t="s">
        <v>458</v>
      </c>
      <c r="O603" t="s">
        <v>370</v>
      </c>
      <c r="P603" t="s">
        <v>56</v>
      </c>
      <c r="Q603" s="5">
        <v>43840</v>
      </c>
      <c r="R603" s="5">
        <v>43830</v>
      </c>
      <c r="S603" t="s">
        <v>57</v>
      </c>
    </row>
    <row r="604" spans="1:19" x14ac:dyDescent="0.25">
      <c r="A604">
        <v>2019</v>
      </c>
      <c r="B604" s="5">
        <v>43739</v>
      </c>
      <c r="C604" s="5">
        <v>43830</v>
      </c>
      <c r="D604">
        <f t="shared" si="22"/>
        <v>3000</v>
      </c>
      <c r="E604">
        <f t="shared" si="23"/>
        <v>3600</v>
      </c>
      <c r="F604">
        <v>3631</v>
      </c>
      <c r="G604" t="str">
        <f t="shared" si="24"/>
        <v xml:space="preserve"> SERVICIOS DE CREATIVIDAD, PREPRODUCCIÓN Y PRODUCCIÓN DE PUBLICIDAD, EXCEPTO INTERNET </v>
      </c>
      <c r="H604" s="6">
        <v>1000000</v>
      </c>
      <c r="I604" s="6">
        <v>0</v>
      </c>
      <c r="J604" s="6">
        <v>0</v>
      </c>
      <c r="K604" s="6">
        <v>0</v>
      </c>
      <c r="L604" s="6">
        <v>0</v>
      </c>
      <c r="M604" s="6">
        <v>0</v>
      </c>
      <c r="N604" t="s">
        <v>459</v>
      </c>
      <c r="O604" t="s">
        <v>370</v>
      </c>
      <c r="P604" t="s">
        <v>56</v>
      </c>
      <c r="Q604" s="5">
        <v>43840</v>
      </c>
      <c r="R604" s="5">
        <v>43830</v>
      </c>
      <c r="S604" t="s">
        <v>57</v>
      </c>
    </row>
    <row r="605" spans="1:19" x14ac:dyDescent="0.25">
      <c r="A605">
        <v>2019</v>
      </c>
      <c r="B605" s="5">
        <v>43739</v>
      </c>
      <c r="C605" s="5">
        <v>43830</v>
      </c>
      <c r="D605">
        <f t="shared" si="22"/>
        <v>3000</v>
      </c>
      <c r="E605">
        <f t="shared" si="23"/>
        <v>3600</v>
      </c>
      <c r="F605">
        <v>3661</v>
      </c>
      <c r="G605" t="str">
        <f t="shared" si="24"/>
        <v xml:space="preserve"> SERVICIO DE CREACIÓN Y DIFUSIÓN DE CONTENIDO EXCLUSIVAMENTE A TRAVÉS DE INTERNET</v>
      </c>
      <c r="H605" s="6">
        <v>4000000</v>
      </c>
      <c r="I605" s="6">
        <v>0</v>
      </c>
      <c r="J605" s="6">
        <v>0</v>
      </c>
      <c r="K605" s="6">
        <v>0</v>
      </c>
      <c r="L605" s="6">
        <v>0</v>
      </c>
      <c r="M605" s="6">
        <v>0</v>
      </c>
      <c r="N605" t="s">
        <v>460</v>
      </c>
      <c r="O605" t="s">
        <v>370</v>
      </c>
      <c r="P605" t="s">
        <v>56</v>
      </c>
      <c r="Q605" s="5">
        <v>43840</v>
      </c>
      <c r="R605" s="5">
        <v>43830</v>
      </c>
      <c r="S605" t="s">
        <v>57</v>
      </c>
    </row>
    <row r="606" spans="1:19" x14ac:dyDescent="0.25">
      <c r="A606">
        <v>2019</v>
      </c>
      <c r="B606" s="5">
        <v>43739</v>
      </c>
      <c r="C606" s="5">
        <v>43830</v>
      </c>
      <c r="D606">
        <f t="shared" si="22"/>
        <v>3000</v>
      </c>
      <c r="E606">
        <f t="shared" si="23"/>
        <v>3600</v>
      </c>
      <c r="F606">
        <v>3691</v>
      </c>
      <c r="G606" t="str">
        <f t="shared" si="24"/>
        <v xml:space="preserve"> OTROS SERVICIOS DE INFORMACIÓN </v>
      </c>
      <c r="H606" s="6">
        <v>1000000</v>
      </c>
      <c r="I606" s="6">
        <v>413500</v>
      </c>
      <c r="J606" s="6">
        <v>399000</v>
      </c>
      <c r="K606" s="6">
        <v>399000</v>
      </c>
      <c r="L606" s="6">
        <v>342000</v>
      </c>
      <c r="M606" s="6">
        <v>228000</v>
      </c>
      <c r="N606" t="s">
        <v>461</v>
      </c>
      <c r="O606" t="s">
        <v>370</v>
      </c>
      <c r="P606" t="s">
        <v>56</v>
      </c>
      <c r="Q606" s="5">
        <v>43840</v>
      </c>
      <c r="R606" s="5">
        <v>43830</v>
      </c>
      <c r="S606" t="s">
        <v>57</v>
      </c>
    </row>
    <row r="607" spans="1:19" x14ac:dyDescent="0.25">
      <c r="A607">
        <v>2019</v>
      </c>
      <c r="B607" s="5">
        <v>43739</v>
      </c>
      <c r="C607" s="5">
        <v>43830</v>
      </c>
      <c r="D607">
        <f t="shared" si="22"/>
        <v>3000</v>
      </c>
      <c r="E607">
        <f t="shared" si="23"/>
        <v>3700</v>
      </c>
      <c r="F607">
        <v>3711</v>
      </c>
      <c r="G607" t="str">
        <f t="shared" si="24"/>
        <v xml:space="preserve"> PASAJES AÉREOS NACIONALES</v>
      </c>
      <c r="H607" s="6">
        <v>1500000</v>
      </c>
      <c r="I607" s="6">
        <v>1720000</v>
      </c>
      <c r="J607" s="6">
        <v>1720000</v>
      </c>
      <c r="K607" s="6">
        <v>1720000</v>
      </c>
      <c r="L607" s="6">
        <v>1602612.91</v>
      </c>
      <c r="M607" s="6">
        <v>1399500.9000000001</v>
      </c>
      <c r="N607" t="s">
        <v>462</v>
      </c>
      <c r="O607" t="s">
        <v>370</v>
      </c>
      <c r="P607" t="s">
        <v>56</v>
      </c>
      <c r="Q607" s="5">
        <v>43840</v>
      </c>
      <c r="R607" s="5">
        <v>43830</v>
      </c>
      <c r="S607" t="s">
        <v>57</v>
      </c>
    </row>
    <row r="608" spans="1:19" x14ac:dyDescent="0.25">
      <c r="A608">
        <v>2019</v>
      </c>
      <c r="B608" s="5">
        <v>43739</v>
      </c>
      <c r="C608" s="5">
        <v>43830</v>
      </c>
      <c r="D608">
        <f t="shared" si="22"/>
        <v>3000</v>
      </c>
      <c r="E608">
        <f t="shared" si="23"/>
        <v>3700</v>
      </c>
      <c r="F608">
        <v>3721</v>
      </c>
      <c r="G608" t="str">
        <f t="shared" si="24"/>
        <v xml:space="preserve"> PASAJES TERRESTRES NACIONALES</v>
      </c>
      <c r="H608" s="6">
        <v>1100000</v>
      </c>
      <c r="I608" s="6">
        <v>1100000</v>
      </c>
      <c r="J608" s="6">
        <v>1100000</v>
      </c>
      <c r="K608" s="6">
        <v>1100000</v>
      </c>
      <c r="L608" s="6">
        <v>738922.38</v>
      </c>
      <c r="M608" s="6">
        <v>529378.32000000007</v>
      </c>
      <c r="N608" t="s">
        <v>54</v>
      </c>
      <c r="O608" t="s">
        <v>370</v>
      </c>
      <c r="P608" t="s">
        <v>56</v>
      </c>
      <c r="Q608" s="5">
        <v>43840</v>
      </c>
      <c r="R608" s="5">
        <v>43830</v>
      </c>
      <c r="S608" t="s">
        <v>57</v>
      </c>
    </row>
    <row r="609" spans="1:19" x14ac:dyDescent="0.25">
      <c r="A609">
        <v>2019</v>
      </c>
      <c r="B609" s="5">
        <v>43739</v>
      </c>
      <c r="C609" s="5">
        <v>43830</v>
      </c>
      <c r="D609">
        <f t="shared" si="22"/>
        <v>3000</v>
      </c>
      <c r="E609">
        <f t="shared" si="23"/>
        <v>3700</v>
      </c>
      <c r="F609">
        <v>3722</v>
      </c>
      <c r="G609" t="str">
        <f t="shared" si="24"/>
        <v xml:space="preserve"> PASAJES TERRESTRES AL INTERIOR DEL DISTRITO FEDERAL </v>
      </c>
      <c r="H609" s="6">
        <v>4300000</v>
      </c>
      <c r="I609" s="6">
        <v>4589649</v>
      </c>
      <c r="J609" s="6">
        <v>4589649</v>
      </c>
      <c r="K609" s="6">
        <v>4589649</v>
      </c>
      <c r="L609" s="6">
        <v>4589649</v>
      </c>
      <c r="M609" s="6">
        <v>4261649</v>
      </c>
      <c r="N609" t="s">
        <v>463</v>
      </c>
      <c r="O609" t="s">
        <v>370</v>
      </c>
      <c r="P609" t="s">
        <v>56</v>
      </c>
      <c r="Q609" s="5">
        <v>43840</v>
      </c>
      <c r="R609" s="5">
        <v>43830</v>
      </c>
      <c r="S609" t="s">
        <v>57</v>
      </c>
    </row>
    <row r="610" spans="1:19" x14ac:dyDescent="0.25">
      <c r="A610">
        <v>2019</v>
      </c>
      <c r="B610" s="5">
        <v>43739</v>
      </c>
      <c r="C610" s="5">
        <v>43830</v>
      </c>
      <c r="D610">
        <f t="shared" si="22"/>
        <v>3000</v>
      </c>
      <c r="E610">
        <f t="shared" si="23"/>
        <v>3700</v>
      </c>
      <c r="F610">
        <v>3751</v>
      </c>
      <c r="G610" t="str">
        <f t="shared" si="24"/>
        <v xml:space="preserve"> VIÁTICOS EN EL PAÍS </v>
      </c>
      <c r="H610" s="6">
        <v>4050000</v>
      </c>
      <c r="I610" s="6">
        <v>1830986.1</v>
      </c>
      <c r="J610" s="6">
        <v>1830986.0999999999</v>
      </c>
      <c r="K610" s="6">
        <v>1830986.0999999999</v>
      </c>
      <c r="L610" s="6">
        <v>1508030.95</v>
      </c>
      <c r="M610" s="6">
        <v>1065656.94</v>
      </c>
      <c r="N610" t="s">
        <v>464</v>
      </c>
      <c r="O610" t="s">
        <v>370</v>
      </c>
      <c r="P610" t="s">
        <v>56</v>
      </c>
      <c r="Q610" s="5">
        <v>43840</v>
      </c>
      <c r="R610" s="5">
        <v>43830</v>
      </c>
      <c r="S610" t="s">
        <v>57</v>
      </c>
    </row>
    <row r="611" spans="1:19" x14ac:dyDescent="0.25">
      <c r="A611">
        <v>2019</v>
      </c>
      <c r="B611" s="5">
        <v>43739</v>
      </c>
      <c r="C611" s="5">
        <v>43830</v>
      </c>
      <c r="D611">
        <f t="shared" si="22"/>
        <v>3000</v>
      </c>
      <c r="E611">
        <f t="shared" si="23"/>
        <v>3800</v>
      </c>
      <c r="F611">
        <v>3822</v>
      </c>
      <c r="G611" t="str">
        <f t="shared" si="24"/>
        <v xml:space="preserve"> GASTOS DE ORDEN SOCIAL </v>
      </c>
      <c r="H611" s="6">
        <v>5700000</v>
      </c>
      <c r="I611" s="6">
        <v>5061035.2799999993</v>
      </c>
      <c r="J611" s="6">
        <v>4608921.28</v>
      </c>
      <c r="K611" s="6">
        <v>4608921.28</v>
      </c>
      <c r="L611" s="6">
        <v>4112035.2800000003</v>
      </c>
      <c r="M611" s="6">
        <v>4112035.2800000003</v>
      </c>
      <c r="N611" t="s">
        <v>465</v>
      </c>
      <c r="O611" t="s">
        <v>370</v>
      </c>
      <c r="P611" t="s">
        <v>56</v>
      </c>
      <c r="Q611" s="5">
        <v>43840</v>
      </c>
      <c r="R611" s="5">
        <v>43830</v>
      </c>
      <c r="S611" t="s">
        <v>57</v>
      </c>
    </row>
    <row r="612" spans="1:19" x14ac:dyDescent="0.25">
      <c r="A612">
        <v>2019</v>
      </c>
      <c r="B612" s="5">
        <v>43739</v>
      </c>
      <c r="C612" s="5">
        <v>43830</v>
      </c>
      <c r="D612">
        <f t="shared" si="22"/>
        <v>3000</v>
      </c>
      <c r="E612">
        <f t="shared" si="23"/>
        <v>3900</v>
      </c>
      <c r="F612">
        <v>3911</v>
      </c>
      <c r="G612" t="str">
        <f t="shared" si="24"/>
        <v xml:space="preserve"> SERVICIOS FUNERARIOS Y DE CEMENTERIO A LOS FAMILIARES DE LOS CIVILES Y PENSIONISTAS DIRECTOS </v>
      </c>
      <c r="H612" s="6">
        <v>840000</v>
      </c>
      <c r="I612" s="6">
        <v>1288995.03</v>
      </c>
      <c r="J612" s="6">
        <v>1288995.03</v>
      </c>
      <c r="K612" s="6">
        <v>1288995.03</v>
      </c>
      <c r="L612" s="6">
        <v>1287100.06</v>
      </c>
      <c r="M612" s="6">
        <v>1154040.06</v>
      </c>
      <c r="N612" t="s">
        <v>466</v>
      </c>
      <c r="O612" t="s">
        <v>370</v>
      </c>
      <c r="P612" t="s">
        <v>56</v>
      </c>
      <c r="Q612" s="5">
        <v>43840</v>
      </c>
      <c r="R612" s="5">
        <v>43830</v>
      </c>
      <c r="S612" t="s">
        <v>57</v>
      </c>
    </row>
    <row r="613" spans="1:19" x14ac:dyDescent="0.25">
      <c r="A613">
        <v>2019</v>
      </c>
      <c r="B613" s="5">
        <v>43739</v>
      </c>
      <c r="C613" s="5">
        <v>43830</v>
      </c>
      <c r="D613">
        <f t="shared" si="22"/>
        <v>3000</v>
      </c>
      <c r="E613">
        <f t="shared" si="23"/>
        <v>3900</v>
      </c>
      <c r="F613">
        <v>3921</v>
      </c>
      <c r="G613" t="str">
        <f t="shared" si="24"/>
        <v xml:space="preserve"> IMPUESTOS Y DERECHOS </v>
      </c>
      <c r="H613" s="6">
        <v>5000000</v>
      </c>
      <c r="I613" s="6">
        <v>5166105.1900000004</v>
      </c>
      <c r="J613" s="6">
        <v>5165673.49</v>
      </c>
      <c r="K613" s="6">
        <v>5165673.49</v>
      </c>
      <c r="L613" s="6">
        <v>2984934.03</v>
      </c>
      <c r="M613" s="6">
        <v>2863820.16</v>
      </c>
      <c r="N613" t="s">
        <v>467</v>
      </c>
      <c r="O613" t="s">
        <v>370</v>
      </c>
      <c r="P613" t="s">
        <v>56</v>
      </c>
      <c r="Q613" s="5">
        <v>43840</v>
      </c>
      <c r="R613" s="5">
        <v>43830</v>
      </c>
      <c r="S613" t="s">
        <v>57</v>
      </c>
    </row>
    <row r="614" spans="1:19" x14ac:dyDescent="0.25">
      <c r="A614">
        <v>2019</v>
      </c>
      <c r="B614" s="5">
        <v>43739</v>
      </c>
      <c r="C614" s="5">
        <v>43830</v>
      </c>
      <c r="D614">
        <f t="shared" si="22"/>
        <v>3000</v>
      </c>
      <c r="E614">
        <f t="shared" si="23"/>
        <v>3900</v>
      </c>
      <c r="F614">
        <v>3941</v>
      </c>
      <c r="G614" t="str">
        <f t="shared" si="24"/>
        <v xml:space="preserve"> SENTENCIAS Y RESOLUCIONES POR AUTORIDAD COMPETENTE</v>
      </c>
      <c r="H614" s="6">
        <v>3500000</v>
      </c>
      <c r="I614" s="6">
        <v>515707.65</v>
      </c>
      <c r="J614" s="6">
        <v>0</v>
      </c>
      <c r="K614" s="6">
        <v>0</v>
      </c>
      <c r="L614" s="6">
        <v>0</v>
      </c>
      <c r="M614" s="6">
        <v>0</v>
      </c>
      <c r="N614" t="s">
        <v>468</v>
      </c>
      <c r="O614" t="s">
        <v>370</v>
      </c>
      <c r="P614" t="s">
        <v>56</v>
      </c>
      <c r="Q614" s="5">
        <v>43840</v>
      </c>
      <c r="R614" s="5">
        <v>43830</v>
      </c>
      <c r="S614" t="s">
        <v>57</v>
      </c>
    </row>
    <row r="615" spans="1:19" x14ac:dyDescent="0.25">
      <c r="A615">
        <v>2019</v>
      </c>
      <c r="B615" s="5">
        <v>43739</v>
      </c>
      <c r="C615" s="5">
        <v>43830</v>
      </c>
      <c r="D615">
        <f t="shared" si="22"/>
        <v>3000</v>
      </c>
      <c r="E615">
        <f t="shared" si="23"/>
        <v>3900</v>
      </c>
      <c r="F615">
        <v>3951</v>
      </c>
      <c r="G615" t="str">
        <f t="shared" si="24"/>
        <v>PENAS, MULTAS, ACCESORIOS Y ACTUALIZACIONES.</v>
      </c>
      <c r="H615" s="6">
        <v>500000</v>
      </c>
      <c r="I615" s="6">
        <v>119502.35</v>
      </c>
      <c r="J615" s="6">
        <v>107388</v>
      </c>
      <c r="K615" s="6">
        <v>107388</v>
      </c>
      <c r="L615" s="6">
        <v>0</v>
      </c>
      <c r="M615" s="6">
        <v>0</v>
      </c>
      <c r="N615" t="s">
        <v>469</v>
      </c>
      <c r="O615" t="s">
        <v>370</v>
      </c>
      <c r="P615" t="s">
        <v>56</v>
      </c>
      <c r="Q615" s="5">
        <v>43840</v>
      </c>
      <c r="R615" s="5">
        <v>43830</v>
      </c>
      <c r="S615" t="s">
        <v>57</v>
      </c>
    </row>
    <row r="616" spans="1:19" x14ac:dyDescent="0.25">
      <c r="A616">
        <v>2019</v>
      </c>
      <c r="B616" s="5">
        <v>43739</v>
      </c>
      <c r="C616" s="5">
        <v>43830</v>
      </c>
      <c r="D616">
        <f t="shared" si="22"/>
        <v>3000</v>
      </c>
      <c r="E616">
        <f t="shared" si="23"/>
        <v>3900</v>
      </c>
      <c r="F616">
        <v>3961</v>
      </c>
      <c r="G616" t="str">
        <f t="shared" si="24"/>
        <v xml:space="preserve"> GASTOS POR CONCEPTO DE RESPONSABILIDADES DEL GOBIERNO DEL DISTRITO FEDERAL </v>
      </c>
      <c r="H616" s="6">
        <v>10490000</v>
      </c>
      <c r="I616" s="6">
        <v>9078917.7100000009</v>
      </c>
      <c r="J616" s="6">
        <v>9078917.7100000009</v>
      </c>
      <c r="K616" s="6">
        <v>9078917.7100000009</v>
      </c>
      <c r="L616" s="6">
        <v>5389803.9199999999</v>
      </c>
      <c r="M616" s="6">
        <v>5389803.9199999999</v>
      </c>
      <c r="N616" t="s">
        <v>470</v>
      </c>
      <c r="O616" t="s">
        <v>370</v>
      </c>
      <c r="P616" t="s">
        <v>56</v>
      </c>
      <c r="Q616" s="5">
        <v>43840</v>
      </c>
      <c r="R616" s="5">
        <v>43830</v>
      </c>
      <c r="S616" t="s">
        <v>57</v>
      </c>
    </row>
    <row r="617" spans="1:19" x14ac:dyDescent="0.25">
      <c r="A617">
        <v>2019</v>
      </c>
      <c r="B617" s="5">
        <v>43739</v>
      </c>
      <c r="C617" s="5">
        <v>43830</v>
      </c>
      <c r="D617">
        <f t="shared" si="22"/>
        <v>3000</v>
      </c>
      <c r="E617">
        <f t="shared" si="23"/>
        <v>3900</v>
      </c>
      <c r="F617">
        <v>3969</v>
      </c>
      <c r="G617" t="str">
        <f t="shared" si="24"/>
        <v xml:space="preserve"> OTROS GASTOS POR RESPONSABILIDADES </v>
      </c>
      <c r="H617" s="6">
        <v>5152224</v>
      </c>
      <c r="I617" s="6">
        <v>5152224</v>
      </c>
      <c r="J617" s="6">
        <v>5152224</v>
      </c>
      <c r="K617" s="6">
        <v>2158026</v>
      </c>
      <c r="L617" s="6">
        <v>2158026</v>
      </c>
      <c r="M617" s="6">
        <v>2158025.9999999995</v>
      </c>
      <c r="N617" t="s">
        <v>54</v>
      </c>
      <c r="O617" t="s">
        <v>370</v>
      </c>
      <c r="P617" t="s">
        <v>56</v>
      </c>
      <c r="Q617" s="5">
        <v>43840</v>
      </c>
      <c r="R617" s="5">
        <v>43830</v>
      </c>
      <c r="S617" t="s">
        <v>57</v>
      </c>
    </row>
    <row r="618" spans="1:19" x14ac:dyDescent="0.25">
      <c r="A618">
        <v>2019</v>
      </c>
      <c r="B618" s="5">
        <v>43739</v>
      </c>
      <c r="C618" s="5">
        <v>43830</v>
      </c>
      <c r="D618">
        <f t="shared" si="22"/>
        <v>3000</v>
      </c>
      <c r="E618">
        <f t="shared" si="23"/>
        <v>3900</v>
      </c>
      <c r="F618">
        <v>3981</v>
      </c>
      <c r="G618" t="str">
        <f t="shared" si="24"/>
        <v xml:space="preserve"> IMPUESTO SOBRE NÓMINAS</v>
      </c>
      <c r="H618" s="6">
        <v>148379929</v>
      </c>
      <c r="I618" s="6">
        <v>148379929</v>
      </c>
      <c r="J618" s="6">
        <v>148379929</v>
      </c>
      <c r="K618" s="6">
        <v>124792337</v>
      </c>
      <c r="L618" s="6">
        <v>124792337</v>
      </c>
      <c r="M618" s="6">
        <v>124792337</v>
      </c>
      <c r="N618" t="s">
        <v>54</v>
      </c>
      <c r="O618" t="s">
        <v>370</v>
      </c>
      <c r="P618" t="s">
        <v>56</v>
      </c>
      <c r="Q618" s="5">
        <v>43840</v>
      </c>
      <c r="R618" s="5">
        <v>43830</v>
      </c>
      <c r="S618" t="s">
        <v>57</v>
      </c>
    </row>
    <row r="619" spans="1:19" x14ac:dyDescent="0.25">
      <c r="A619">
        <v>2019</v>
      </c>
      <c r="B619" s="5">
        <v>43739</v>
      </c>
      <c r="C619" s="5">
        <v>43830</v>
      </c>
      <c r="D619">
        <f t="shared" si="22"/>
        <v>3000</v>
      </c>
      <c r="E619">
        <f t="shared" si="23"/>
        <v>3900</v>
      </c>
      <c r="F619">
        <v>3982</v>
      </c>
      <c r="G619" t="str">
        <f t="shared" si="24"/>
        <v xml:space="preserve"> OTROS IMPUESTOS DERIVADOS DE UNA RELACIÓN LABORAL</v>
      </c>
      <c r="H619" s="6">
        <v>45755634</v>
      </c>
      <c r="I619" s="6">
        <v>52141217.399999999</v>
      </c>
      <c r="J619" s="6">
        <v>50207775.710000001</v>
      </c>
      <c r="K619" s="6">
        <v>50207775.710000001</v>
      </c>
      <c r="L619" s="6">
        <v>50207775.710000001</v>
      </c>
      <c r="M619" s="6">
        <v>46725498.349999957</v>
      </c>
      <c r="N619" t="s">
        <v>471</v>
      </c>
      <c r="O619" t="s">
        <v>370</v>
      </c>
      <c r="P619" t="s">
        <v>56</v>
      </c>
      <c r="Q619" s="5">
        <v>43840</v>
      </c>
      <c r="R619" s="5">
        <v>43830</v>
      </c>
      <c r="S619" t="s">
        <v>57</v>
      </c>
    </row>
    <row r="620" spans="1:19" x14ac:dyDescent="0.25">
      <c r="A620">
        <v>2019</v>
      </c>
      <c r="B620" s="5">
        <v>43739</v>
      </c>
      <c r="C620" s="5">
        <v>43830</v>
      </c>
      <c r="D620">
        <f t="shared" ref="D620:D639" si="25">MID(F620,1,1)*1000</f>
        <v>4000</v>
      </c>
      <c r="E620">
        <f t="shared" ref="E620:E639" si="26">MID(F620,1,2)*100</f>
        <v>4400</v>
      </c>
      <c r="F620">
        <v>4411</v>
      </c>
      <c r="G620" t="str">
        <f t="shared" ref="G620:G639" si="27">VLOOKUP(F620,$F$8:$G$490,2,FALSE)</f>
        <v>PREMIOS</v>
      </c>
      <c r="H620" s="6">
        <v>0</v>
      </c>
      <c r="I620" s="6">
        <v>250000</v>
      </c>
      <c r="J620" s="6">
        <v>250000</v>
      </c>
      <c r="K620" s="6">
        <v>250000</v>
      </c>
      <c r="L620" s="6">
        <v>250000</v>
      </c>
      <c r="M620" s="6">
        <v>250000</v>
      </c>
      <c r="N620" t="s">
        <v>472</v>
      </c>
      <c r="O620" t="s">
        <v>370</v>
      </c>
      <c r="P620" t="s">
        <v>56</v>
      </c>
      <c r="Q620" s="5">
        <v>43840</v>
      </c>
      <c r="R620" s="5">
        <v>43830</v>
      </c>
      <c r="S620" t="s">
        <v>57</v>
      </c>
    </row>
    <row r="621" spans="1:19" x14ac:dyDescent="0.25">
      <c r="A621">
        <v>2019</v>
      </c>
      <c r="B621" s="5">
        <v>43739</v>
      </c>
      <c r="C621" s="5">
        <v>43830</v>
      </c>
      <c r="D621">
        <f t="shared" si="25"/>
        <v>4000</v>
      </c>
      <c r="E621">
        <f t="shared" si="26"/>
        <v>4400</v>
      </c>
      <c r="F621">
        <v>4419</v>
      </c>
      <c r="G621" t="str">
        <f t="shared" si="27"/>
        <v xml:space="preserve"> OTRAS AYUDAS SOCIALES A PERSONAS </v>
      </c>
      <c r="H621" s="6">
        <v>2000000</v>
      </c>
      <c r="I621" s="6">
        <v>2000000</v>
      </c>
      <c r="J621" s="6">
        <v>2000000</v>
      </c>
      <c r="K621" s="6">
        <v>2000000</v>
      </c>
      <c r="L621" s="6">
        <v>1956687.68</v>
      </c>
      <c r="M621" s="6">
        <v>1956687.68</v>
      </c>
      <c r="N621" t="s">
        <v>54</v>
      </c>
      <c r="O621" t="s">
        <v>370</v>
      </c>
      <c r="P621" t="s">
        <v>56</v>
      </c>
      <c r="Q621" s="5">
        <v>43840</v>
      </c>
      <c r="R621" s="5">
        <v>43830</v>
      </c>
      <c r="S621" t="s">
        <v>57</v>
      </c>
    </row>
    <row r="622" spans="1:19" x14ac:dyDescent="0.25">
      <c r="A622">
        <v>2019</v>
      </c>
      <c r="B622" s="5">
        <v>43739</v>
      </c>
      <c r="C622" s="5">
        <v>43830</v>
      </c>
      <c r="D622">
        <f t="shared" si="25"/>
        <v>4000</v>
      </c>
      <c r="E622">
        <f t="shared" si="26"/>
        <v>4400</v>
      </c>
      <c r="F622">
        <v>4421</v>
      </c>
      <c r="G622" t="str">
        <f t="shared" si="27"/>
        <v xml:space="preserve"> BECAS Y OTRAS AYUDAS PARA PROGRAMAS DE CAPACITACIÓN </v>
      </c>
      <c r="H622" s="6">
        <v>12100000</v>
      </c>
      <c r="I622" s="6">
        <v>5325750</v>
      </c>
      <c r="J622" s="6">
        <v>5325749.9999999991</v>
      </c>
      <c r="K622" s="6">
        <v>5325749.9999999991</v>
      </c>
      <c r="L622" s="6">
        <v>2938081.67</v>
      </c>
      <c r="M622" s="6">
        <v>2938081.67</v>
      </c>
      <c r="N622" t="s">
        <v>473</v>
      </c>
      <c r="O622" t="s">
        <v>370</v>
      </c>
      <c r="P622" t="s">
        <v>56</v>
      </c>
      <c r="Q622" s="5">
        <v>43840</v>
      </c>
      <c r="R622" s="5">
        <v>43830</v>
      </c>
      <c r="S622" t="s">
        <v>57</v>
      </c>
    </row>
    <row r="623" spans="1:19" x14ac:dyDescent="0.25">
      <c r="A623">
        <v>2019</v>
      </c>
      <c r="B623" s="5">
        <v>43739</v>
      </c>
      <c r="C623" s="5">
        <v>43830</v>
      </c>
      <c r="D623">
        <f t="shared" si="25"/>
        <v>4000</v>
      </c>
      <c r="E623">
        <f t="shared" si="26"/>
        <v>4400</v>
      </c>
      <c r="F623">
        <v>4451</v>
      </c>
      <c r="G623" t="str">
        <f t="shared" si="27"/>
        <v xml:space="preserve"> AYUDAS SOCIALES A INSTITUCIONES SIN FINES DE LUCRO </v>
      </c>
      <c r="H623" s="6">
        <v>35000000</v>
      </c>
      <c r="I623" s="6">
        <v>35000000</v>
      </c>
      <c r="J623" s="6">
        <v>35000000</v>
      </c>
      <c r="K623" s="6">
        <v>35000000</v>
      </c>
      <c r="L623" s="6">
        <v>34999999.979999997</v>
      </c>
      <c r="M623" s="6">
        <v>34999999.979999997</v>
      </c>
      <c r="N623" t="s">
        <v>54</v>
      </c>
      <c r="O623" t="s">
        <v>370</v>
      </c>
      <c r="P623" t="s">
        <v>56</v>
      </c>
      <c r="Q623" s="5">
        <v>43840</v>
      </c>
      <c r="R623" s="5">
        <v>43830</v>
      </c>
      <c r="S623" t="s">
        <v>57</v>
      </c>
    </row>
    <row r="624" spans="1:19" x14ac:dyDescent="0.25">
      <c r="A624">
        <v>2019</v>
      </c>
      <c r="B624" s="5">
        <v>43739</v>
      </c>
      <c r="C624" s="5">
        <v>43830</v>
      </c>
      <c r="D624">
        <f t="shared" si="25"/>
        <v>5000</v>
      </c>
      <c r="E624">
        <f t="shared" si="26"/>
        <v>5100</v>
      </c>
      <c r="F624">
        <v>5111</v>
      </c>
      <c r="G624" t="str">
        <f t="shared" si="27"/>
        <v xml:space="preserve"> MUEBLES DE OFICINA Y ESTANTERÍA </v>
      </c>
      <c r="H624" s="6">
        <v>22800000</v>
      </c>
      <c r="I624" s="6">
        <v>15120358.390000001</v>
      </c>
      <c r="J624" s="6">
        <v>14844366.120000001</v>
      </c>
      <c r="K624" s="6">
        <v>14844366.120000001</v>
      </c>
      <c r="L624" s="6">
        <v>5652117.4799999995</v>
      </c>
      <c r="M624" s="6">
        <v>1008577.96</v>
      </c>
      <c r="N624" t="s">
        <v>474</v>
      </c>
      <c r="O624" t="s">
        <v>370</v>
      </c>
      <c r="P624" t="s">
        <v>56</v>
      </c>
      <c r="Q624" s="5">
        <v>43840</v>
      </c>
      <c r="R624" s="5">
        <v>43830</v>
      </c>
      <c r="S624" t="s">
        <v>57</v>
      </c>
    </row>
    <row r="625" spans="1:19" x14ac:dyDescent="0.25">
      <c r="A625">
        <v>2019</v>
      </c>
      <c r="B625" s="5">
        <v>43739</v>
      </c>
      <c r="C625" s="5">
        <v>43830</v>
      </c>
      <c r="D625">
        <f t="shared" si="25"/>
        <v>5000</v>
      </c>
      <c r="E625">
        <f t="shared" si="26"/>
        <v>5100</v>
      </c>
      <c r="F625">
        <v>5121</v>
      </c>
      <c r="G625" t="str">
        <f t="shared" si="27"/>
        <v xml:space="preserve"> MUEBLES, EXCEPTO DE OFICINA Y ESTANTERÍA </v>
      </c>
      <c r="H625" s="6">
        <v>0</v>
      </c>
      <c r="I625" s="6">
        <v>103539.05</v>
      </c>
      <c r="J625" s="6">
        <v>103539.04999999999</v>
      </c>
      <c r="K625" s="6">
        <v>103539.04999999999</v>
      </c>
      <c r="L625" s="6">
        <v>62731.06</v>
      </c>
      <c r="M625" s="6">
        <v>50845.120000000003</v>
      </c>
      <c r="N625" t="s">
        <v>357</v>
      </c>
      <c r="O625" t="s">
        <v>370</v>
      </c>
      <c r="P625" t="s">
        <v>56</v>
      </c>
      <c r="Q625" s="5">
        <v>43840</v>
      </c>
      <c r="R625" s="5">
        <v>43830</v>
      </c>
      <c r="S625" t="s">
        <v>57</v>
      </c>
    </row>
    <row r="626" spans="1:19" x14ac:dyDescent="0.25">
      <c r="A626">
        <v>2019</v>
      </c>
      <c r="B626" s="5">
        <v>43739</v>
      </c>
      <c r="C626" s="5">
        <v>43830</v>
      </c>
      <c r="D626">
        <f t="shared" si="25"/>
        <v>5000</v>
      </c>
      <c r="E626">
        <f t="shared" si="26"/>
        <v>5100</v>
      </c>
      <c r="F626">
        <v>5151</v>
      </c>
      <c r="G626" t="str">
        <f t="shared" si="27"/>
        <v xml:space="preserve"> EQUIPO DE CÓMPUTO Y DE TECNOLOGÍAS DE LA INFORMACIÓN </v>
      </c>
      <c r="H626" s="6">
        <v>10000000</v>
      </c>
      <c r="I626" s="6">
        <v>12215867.440000001</v>
      </c>
      <c r="J626" s="6">
        <v>11710066.960000001</v>
      </c>
      <c r="K626" s="6">
        <v>11708328.120000001</v>
      </c>
      <c r="L626" s="6">
        <v>2557395.16</v>
      </c>
      <c r="M626" s="6">
        <v>2498061.16</v>
      </c>
      <c r="N626" t="s">
        <v>475</v>
      </c>
      <c r="O626" t="s">
        <v>370</v>
      </c>
      <c r="P626" t="s">
        <v>56</v>
      </c>
      <c r="Q626" s="5">
        <v>43840</v>
      </c>
      <c r="R626" s="5">
        <v>43830</v>
      </c>
      <c r="S626" t="s">
        <v>57</v>
      </c>
    </row>
    <row r="627" spans="1:19" x14ac:dyDescent="0.25">
      <c r="A627">
        <v>2019</v>
      </c>
      <c r="B627" s="5">
        <v>43739</v>
      </c>
      <c r="C627" s="5">
        <v>43830</v>
      </c>
      <c r="D627">
        <f t="shared" si="25"/>
        <v>5000</v>
      </c>
      <c r="E627">
        <f t="shared" si="26"/>
        <v>5100</v>
      </c>
      <c r="F627">
        <v>5191</v>
      </c>
      <c r="G627" t="str">
        <f t="shared" si="27"/>
        <v xml:space="preserve"> OTROS MOBILIARIOS Y EQUIPOS DE ADMINISTRACIÓN </v>
      </c>
      <c r="H627" s="6">
        <v>0</v>
      </c>
      <c r="I627" s="6">
        <v>76557.5</v>
      </c>
      <c r="J627" s="6">
        <v>73215.72</v>
      </c>
      <c r="K627" s="6">
        <v>73215.72</v>
      </c>
      <c r="L627" s="6">
        <v>56372.52</v>
      </c>
      <c r="M627" s="6">
        <v>0</v>
      </c>
      <c r="N627" t="s">
        <v>476</v>
      </c>
      <c r="O627" t="s">
        <v>370</v>
      </c>
      <c r="P627" t="s">
        <v>56</v>
      </c>
      <c r="Q627" s="5">
        <v>43840</v>
      </c>
      <c r="R627" s="5">
        <v>43830</v>
      </c>
      <c r="S627" t="s">
        <v>57</v>
      </c>
    </row>
    <row r="628" spans="1:19" x14ac:dyDescent="0.25">
      <c r="A628">
        <v>2019</v>
      </c>
      <c r="B628" s="5">
        <v>43739</v>
      </c>
      <c r="C628" s="5">
        <v>43830</v>
      </c>
      <c r="D628">
        <f t="shared" si="25"/>
        <v>5000</v>
      </c>
      <c r="E628">
        <f t="shared" si="26"/>
        <v>5200</v>
      </c>
      <c r="F628">
        <v>5211</v>
      </c>
      <c r="G628" t="str">
        <f t="shared" si="27"/>
        <v xml:space="preserve"> EQUIPOS Y APARATOS AUDIOVISUALES </v>
      </c>
      <c r="H628" s="6">
        <v>0</v>
      </c>
      <c r="I628" s="6">
        <v>4087897</v>
      </c>
      <c r="J628" s="6">
        <v>4080685.23</v>
      </c>
      <c r="K628" s="6">
        <v>4080685.23</v>
      </c>
      <c r="L628" s="6">
        <v>0</v>
      </c>
      <c r="M628" s="6">
        <v>0</v>
      </c>
      <c r="N628" t="s">
        <v>360</v>
      </c>
      <c r="O628" t="s">
        <v>370</v>
      </c>
      <c r="P628" t="s">
        <v>56</v>
      </c>
      <c r="Q628" s="5">
        <v>43840</v>
      </c>
      <c r="R628" s="5">
        <v>43830</v>
      </c>
      <c r="S628" t="s">
        <v>57</v>
      </c>
    </row>
    <row r="629" spans="1:19" x14ac:dyDescent="0.25">
      <c r="A629">
        <v>2019</v>
      </c>
      <c r="B629" s="5">
        <v>43739</v>
      </c>
      <c r="C629" s="5">
        <v>43830</v>
      </c>
      <c r="D629">
        <f t="shared" si="25"/>
        <v>5000</v>
      </c>
      <c r="E629">
        <f t="shared" si="26"/>
        <v>5200</v>
      </c>
      <c r="F629">
        <v>5231</v>
      </c>
      <c r="G629" t="str">
        <f t="shared" si="27"/>
        <v xml:space="preserve"> CÁMARAS FOTOGRÁFICAS Y DE VIDEO </v>
      </c>
      <c r="H629" s="6">
        <v>0</v>
      </c>
      <c r="I629" s="6">
        <v>6191577.6100000003</v>
      </c>
      <c r="J629" s="6">
        <v>5933493.9700000007</v>
      </c>
      <c r="K629" s="6">
        <v>5933493.9700000007</v>
      </c>
      <c r="L629" s="6">
        <v>0</v>
      </c>
      <c r="M629" s="6">
        <v>0</v>
      </c>
      <c r="N629" t="s">
        <v>477</v>
      </c>
      <c r="O629" t="s">
        <v>370</v>
      </c>
      <c r="P629" t="s">
        <v>56</v>
      </c>
      <c r="Q629" s="5">
        <v>43840</v>
      </c>
      <c r="R629" s="5">
        <v>43830</v>
      </c>
      <c r="S629" t="s">
        <v>57</v>
      </c>
    </row>
    <row r="630" spans="1:19" x14ac:dyDescent="0.25">
      <c r="A630">
        <v>2019</v>
      </c>
      <c r="B630" s="5">
        <v>43739</v>
      </c>
      <c r="C630" s="5">
        <v>43830</v>
      </c>
      <c r="D630">
        <f t="shared" si="25"/>
        <v>5000</v>
      </c>
      <c r="E630">
        <f t="shared" si="26"/>
        <v>5200</v>
      </c>
      <c r="F630">
        <v>5291</v>
      </c>
      <c r="G630" t="str">
        <f t="shared" si="27"/>
        <v xml:space="preserve"> OTRO MOBILIARIO Y EQUIPO EDUCACIONAL Y RECREATIVO </v>
      </c>
      <c r="H630" s="6">
        <v>0</v>
      </c>
      <c r="I630" s="6">
        <v>122588.1</v>
      </c>
      <c r="J630" s="6">
        <v>111466.86</v>
      </c>
      <c r="K630" s="6">
        <v>111466.86</v>
      </c>
      <c r="L630" s="6">
        <v>111466.86</v>
      </c>
      <c r="M630" s="6">
        <v>0</v>
      </c>
      <c r="N630" t="s">
        <v>478</v>
      </c>
      <c r="O630" t="s">
        <v>370</v>
      </c>
      <c r="P630" t="s">
        <v>56</v>
      </c>
      <c r="Q630" s="5">
        <v>43840</v>
      </c>
      <c r="R630" s="5">
        <v>43830</v>
      </c>
      <c r="S630" t="s">
        <v>57</v>
      </c>
    </row>
    <row r="631" spans="1:19" x14ac:dyDescent="0.25">
      <c r="A631">
        <v>2019</v>
      </c>
      <c r="B631" s="5">
        <v>43739</v>
      </c>
      <c r="C631" s="5">
        <v>43830</v>
      </c>
      <c r="D631">
        <f t="shared" si="25"/>
        <v>5000</v>
      </c>
      <c r="E631">
        <f t="shared" si="26"/>
        <v>5300</v>
      </c>
      <c r="F631">
        <v>5311</v>
      </c>
      <c r="G631" t="str">
        <f t="shared" si="27"/>
        <v xml:space="preserve"> EQUIPO MÉDICO Y DE LABORATORIO </v>
      </c>
      <c r="H631" s="6">
        <v>0</v>
      </c>
      <c r="I631" s="6">
        <v>1915155.4300000002</v>
      </c>
      <c r="J631" s="6">
        <v>1830361.08</v>
      </c>
      <c r="K631" s="6">
        <v>1830361.08</v>
      </c>
      <c r="L631" s="6">
        <v>943632.08</v>
      </c>
      <c r="M631" s="6">
        <v>0</v>
      </c>
      <c r="N631" t="s">
        <v>479</v>
      </c>
      <c r="O631" t="s">
        <v>370</v>
      </c>
      <c r="P631" t="s">
        <v>56</v>
      </c>
      <c r="Q631" s="5">
        <v>43840</v>
      </c>
      <c r="R631" s="5">
        <v>43830</v>
      </c>
      <c r="S631" t="s">
        <v>57</v>
      </c>
    </row>
    <row r="632" spans="1:19" x14ac:dyDescent="0.25">
      <c r="A632">
        <v>2019</v>
      </c>
      <c r="B632" s="5">
        <v>43739</v>
      </c>
      <c r="C632" s="5">
        <v>43830</v>
      </c>
      <c r="D632">
        <f t="shared" si="25"/>
        <v>5000</v>
      </c>
      <c r="E632">
        <f t="shared" si="26"/>
        <v>5300</v>
      </c>
      <c r="F632">
        <v>5321</v>
      </c>
      <c r="G632" t="str">
        <f t="shared" si="27"/>
        <v xml:space="preserve"> INSTRUMENTAL MÉDICO Y DE LABORATORIO </v>
      </c>
      <c r="H632" s="6">
        <v>0</v>
      </c>
      <c r="I632" s="6">
        <v>18910.09</v>
      </c>
      <c r="J632" s="6">
        <v>17638.64</v>
      </c>
      <c r="K632" s="6">
        <v>17638.64</v>
      </c>
      <c r="L632" s="6">
        <v>17638.64</v>
      </c>
      <c r="M632" s="6">
        <v>0</v>
      </c>
      <c r="N632" t="s">
        <v>480</v>
      </c>
      <c r="O632" t="s">
        <v>370</v>
      </c>
      <c r="P632" t="s">
        <v>56</v>
      </c>
      <c r="Q632" s="5">
        <v>43840</v>
      </c>
      <c r="R632" s="5">
        <v>43830</v>
      </c>
      <c r="S632" t="s">
        <v>57</v>
      </c>
    </row>
    <row r="633" spans="1:19" x14ac:dyDescent="0.25">
      <c r="A633">
        <v>2019</v>
      </c>
      <c r="B633" s="5">
        <v>43739</v>
      </c>
      <c r="C633" s="5">
        <v>43830</v>
      </c>
      <c r="D633">
        <f t="shared" si="25"/>
        <v>5000</v>
      </c>
      <c r="E633">
        <f t="shared" si="26"/>
        <v>5400</v>
      </c>
      <c r="F633">
        <v>5411</v>
      </c>
      <c r="G633" t="str">
        <f t="shared" si="27"/>
        <v xml:space="preserve"> VEHÍCULOS Y EQUIPO TERRESTRE PARA LA EJECUCIÓN DE PROGRAMAS DE SEGURIDAD PÚBLICA Y ATENCIÓN DE DESASTRES NATURALES</v>
      </c>
      <c r="H633" s="6">
        <v>0</v>
      </c>
      <c r="I633" s="6">
        <v>14531992.209999999</v>
      </c>
      <c r="J633" s="6">
        <v>14531252.99</v>
      </c>
      <c r="K633" s="6">
        <v>14531252.99</v>
      </c>
      <c r="L633" s="6">
        <v>11271452.699999999</v>
      </c>
      <c r="M633" s="6">
        <v>8578204.4199999999</v>
      </c>
      <c r="N633" t="s">
        <v>270</v>
      </c>
      <c r="O633" t="s">
        <v>370</v>
      </c>
      <c r="P633" t="s">
        <v>56</v>
      </c>
      <c r="Q633" s="5">
        <v>43840</v>
      </c>
      <c r="R633" s="5">
        <v>43830</v>
      </c>
      <c r="S633" t="s">
        <v>57</v>
      </c>
    </row>
    <row r="634" spans="1:19" x14ac:dyDescent="0.25">
      <c r="A634">
        <v>2019</v>
      </c>
      <c r="B634" s="5">
        <v>43739</v>
      </c>
      <c r="C634" s="5">
        <v>43830</v>
      </c>
      <c r="D634">
        <f t="shared" si="25"/>
        <v>5000</v>
      </c>
      <c r="E634">
        <f t="shared" si="26"/>
        <v>5500</v>
      </c>
      <c r="F634">
        <v>5511</v>
      </c>
      <c r="G634" t="str">
        <f t="shared" si="27"/>
        <v xml:space="preserve"> EQUIPO DE DEFENSA Y SEGURIDAD </v>
      </c>
      <c r="H634" s="6">
        <v>10000000</v>
      </c>
      <c r="I634" s="6">
        <v>0</v>
      </c>
      <c r="J634" s="6">
        <v>0</v>
      </c>
      <c r="K634" s="6">
        <v>0</v>
      </c>
      <c r="L634" s="6">
        <v>0</v>
      </c>
      <c r="M634" s="6">
        <v>0</v>
      </c>
      <c r="N634" t="s">
        <v>481</v>
      </c>
      <c r="O634" t="s">
        <v>370</v>
      </c>
      <c r="P634" t="s">
        <v>56</v>
      </c>
      <c r="Q634" s="5">
        <v>43840</v>
      </c>
      <c r="R634" s="5">
        <v>43830</v>
      </c>
      <c r="S634" t="s">
        <v>57</v>
      </c>
    </row>
    <row r="635" spans="1:19" x14ac:dyDescent="0.25">
      <c r="A635">
        <v>2019</v>
      </c>
      <c r="B635" s="5">
        <v>43739</v>
      </c>
      <c r="C635" s="5">
        <v>43830</v>
      </c>
      <c r="D635">
        <f t="shared" si="25"/>
        <v>5000</v>
      </c>
      <c r="E635">
        <f t="shared" si="26"/>
        <v>5600</v>
      </c>
      <c r="F635">
        <v>5621</v>
      </c>
      <c r="G635" t="str">
        <f t="shared" si="27"/>
        <v>MAQUINARIA Y EQUIPO INDUSTRIAL.</v>
      </c>
      <c r="H635" s="6">
        <v>0</v>
      </c>
      <c r="I635" s="6">
        <v>8078.08</v>
      </c>
      <c r="J635" s="6">
        <v>8078.08</v>
      </c>
      <c r="K635" s="6">
        <v>8078.08</v>
      </c>
      <c r="L635" s="6">
        <v>8078.08</v>
      </c>
      <c r="M635" s="6">
        <v>0</v>
      </c>
      <c r="N635" t="s">
        <v>482</v>
      </c>
      <c r="O635" t="s">
        <v>370</v>
      </c>
      <c r="P635" t="s">
        <v>56</v>
      </c>
      <c r="Q635" s="5">
        <v>43840</v>
      </c>
      <c r="R635" s="5">
        <v>43830</v>
      </c>
      <c r="S635" t="s">
        <v>57</v>
      </c>
    </row>
    <row r="636" spans="1:19" x14ac:dyDescent="0.25">
      <c r="A636">
        <v>2019</v>
      </c>
      <c r="B636" s="5">
        <v>43739</v>
      </c>
      <c r="C636" s="5">
        <v>43830</v>
      </c>
      <c r="D636">
        <f t="shared" si="25"/>
        <v>5000</v>
      </c>
      <c r="E636">
        <f t="shared" si="26"/>
        <v>5600</v>
      </c>
      <c r="F636">
        <v>5651</v>
      </c>
      <c r="G636" t="str">
        <f t="shared" si="27"/>
        <v xml:space="preserve"> EQUIPO DE COMUNICACIÓN Y TELECOMUNICACIÓN </v>
      </c>
      <c r="H636" s="6">
        <v>0</v>
      </c>
      <c r="I636" s="6">
        <v>116791530.7</v>
      </c>
      <c r="J636" s="6">
        <v>111091522.36</v>
      </c>
      <c r="K636" s="6">
        <v>111091522.36</v>
      </c>
      <c r="L636" s="6">
        <v>110392946.29000001</v>
      </c>
      <c r="M636" s="6">
        <v>0</v>
      </c>
      <c r="N636" t="s">
        <v>365</v>
      </c>
      <c r="O636" t="s">
        <v>370</v>
      </c>
      <c r="P636" t="s">
        <v>56</v>
      </c>
      <c r="Q636" s="5">
        <v>43840</v>
      </c>
      <c r="R636" s="5">
        <v>43830</v>
      </c>
      <c r="S636" t="s">
        <v>57</v>
      </c>
    </row>
    <row r="637" spans="1:19" x14ac:dyDescent="0.25">
      <c r="A637">
        <v>2019</v>
      </c>
      <c r="B637" s="5">
        <v>43739</v>
      </c>
      <c r="C637" s="5">
        <v>43830</v>
      </c>
      <c r="D637">
        <f t="shared" si="25"/>
        <v>5000</v>
      </c>
      <c r="E637">
        <f t="shared" si="26"/>
        <v>5900</v>
      </c>
      <c r="F637">
        <v>5911</v>
      </c>
      <c r="G637" t="str">
        <f t="shared" si="27"/>
        <v xml:space="preserve"> SOFTWARE </v>
      </c>
      <c r="H637" s="6">
        <v>23000000</v>
      </c>
      <c r="I637" s="6">
        <v>26867060.939999998</v>
      </c>
      <c r="J637" s="6">
        <v>26141426</v>
      </c>
      <c r="K637" s="6">
        <v>26141426</v>
      </c>
      <c r="L637" s="6">
        <v>7920570</v>
      </c>
      <c r="M637" s="6">
        <v>7920570</v>
      </c>
      <c r="N637" t="s">
        <v>483</v>
      </c>
      <c r="O637" t="s">
        <v>370</v>
      </c>
      <c r="P637" t="s">
        <v>56</v>
      </c>
      <c r="Q637" s="5">
        <v>43840</v>
      </c>
      <c r="R637" s="5">
        <v>43830</v>
      </c>
      <c r="S637" t="s">
        <v>57</v>
      </c>
    </row>
    <row r="638" spans="1:19" x14ac:dyDescent="0.25">
      <c r="A638">
        <v>2019</v>
      </c>
      <c r="B638" s="5">
        <v>43739</v>
      </c>
      <c r="C638" s="5">
        <v>43830</v>
      </c>
      <c r="D638">
        <f t="shared" si="25"/>
        <v>5000</v>
      </c>
      <c r="E638">
        <f t="shared" si="26"/>
        <v>5900</v>
      </c>
      <c r="F638">
        <v>5971</v>
      </c>
      <c r="G638" t="str">
        <f t="shared" si="27"/>
        <v xml:space="preserve"> LICENCIAS INFORMÁTICAS E INTELECTUALES </v>
      </c>
      <c r="H638" s="6">
        <v>20000000</v>
      </c>
      <c r="I638" s="6">
        <v>47592000</v>
      </c>
      <c r="J638" s="6">
        <v>47170799.089999996</v>
      </c>
      <c r="K638" s="6">
        <v>47170799.089999996</v>
      </c>
      <c r="L638" s="6">
        <v>46439999.07</v>
      </c>
      <c r="M638" s="6">
        <v>0</v>
      </c>
      <c r="N638" t="s">
        <v>367</v>
      </c>
      <c r="O638" t="s">
        <v>370</v>
      </c>
      <c r="P638" t="s">
        <v>56</v>
      </c>
      <c r="Q638" s="5">
        <v>43840</v>
      </c>
      <c r="R638" s="5">
        <v>43830</v>
      </c>
      <c r="S638" t="s">
        <v>57</v>
      </c>
    </row>
    <row r="639" spans="1:19" x14ac:dyDescent="0.25">
      <c r="A639">
        <v>2019</v>
      </c>
      <c r="B639" s="5">
        <v>43739</v>
      </c>
      <c r="C639" s="5">
        <v>43830</v>
      </c>
      <c r="D639">
        <f t="shared" si="25"/>
        <v>6000</v>
      </c>
      <c r="E639">
        <f t="shared" si="26"/>
        <v>6200</v>
      </c>
      <c r="F639">
        <v>6221</v>
      </c>
      <c r="G639" t="str">
        <f t="shared" si="27"/>
        <v xml:space="preserve"> EDIFICACIÓN NO HABITACIONAL </v>
      </c>
      <c r="H639" s="6">
        <v>0</v>
      </c>
      <c r="I639" s="6">
        <v>89192368.659999996</v>
      </c>
      <c r="J639" s="6">
        <v>88668918.380000025</v>
      </c>
      <c r="K639" s="6">
        <v>88668918.380000025</v>
      </c>
      <c r="L639" s="6">
        <v>62839145.88000001</v>
      </c>
      <c r="M639" s="6">
        <v>60497053.929999992</v>
      </c>
      <c r="N639" t="s">
        <v>484</v>
      </c>
      <c r="O639" t="s">
        <v>370</v>
      </c>
      <c r="P639" t="s">
        <v>56</v>
      </c>
      <c r="Q639" s="5">
        <v>43840</v>
      </c>
      <c r="R639" s="5">
        <v>43830</v>
      </c>
      <c r="S639" t="s">
        <v>57</v>
      </c>
    </row>
  </sheetData>
  <mergeCells count="7">
    <mergeCell ref="A6:S6"/>
    <mergeCell ref="A2:C2"/>
    <mergeCell ref="D2:F2"/>
    <mergeCell ref="G2:I2"/>
    <mergeCell ref="A3:C3"/>
    <mergeCell ref="D3:F3"/>
    <mergeCell ref="G3:I3"/>
  </mergeCells>
  <hyperlinks>
    <hyperlink ref="O168" r:id="rId1" tooltip="Descargar"/>
    <hyperlink ref="O169:O326" r:id="rId2" tooltip="Descargar" display="https://transparencia.cdmx.gob.mx/storage/app/uploads/public/5e4/35e/4ed/5e435e4ede62e408505409.pdf"/>
    <hyperlink ref="O327" r:id="rId3" tooltip="Descargar"/>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Navarro Gascón Nayeli Citlali</cp:lastModifiedBy>
  <dcterms:created xsi:type="dcterms:W3CDTF">2020-02-12T01:57:24Z</dcterms:created>
  <dcterms:modified xsi:type="dcterms:W3CDTF">2020-02-12T02:13:38Z</dcterms:modified>
</cp:coreProperties>
</file>